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1560" windowWidth="19320" windowHeight="4755"/>
  </bookViews>
  <sheets>
    <sheet name="Белгородский р-н" sheetId="6"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C49" i="6"/>
  <c r="AD52" l="1"/>
  <c r="AC52"/>
  <c r="AB52"/>
  <c r="AA52"/>
  <c r="Z52"/>
  <c r="Y52"/>
  <c r="X52"/>
  <c r="W52"/>
  <c r="V52"/>
  <c r="U52"/>
  <c r="T52"/>
  <c r="S52"/>
  <c r="R52"/>
  <c r="Q52"/>
  <c r="P52"/>
  <c r="O52"/>
  <c r="N52"/>
  <c r="M52"/>
  <c r="L52"/>
  <c r="K52"/>
  <c r="J52"/>
  <c r="I52"/>
  <c r="H52"/>
  <c r="G52"/>
  <c r="F52"/>
  <c r="E52"/>
  <c r="D52"/>
  <c r="C52"/>
  <c r="B52"/>
  <c r="AD49"/>
  <c r="AB49"/>
  <c r="AA49"/>
  <c r="Z49"/>
  <c r="Y49"/>
  <c r="X49"/>
  <c r="W49"/>
  <c r="V49"/>
  <c r="U49"/>
  <c r="T49"/>
  <c r="S49"/>
  <c r="R49"/>
  <c r="Q49"/>
  <c r="P49"/>
  <c r="O49"/>
  <c r="N49"/>
  <c r="M49"/>
  <c r="L49"/>
  <c r="K49"/>
  <c r="J49"/>
  <c r="I49"/>
  <c r="H49"/>
  <c r="G49"/>
  <c r="F49"/>
  <c r="E49"/>
  <c r="D49"/>
  <c r="C49"/>
  <c r="B49"/>
  <c r="AD46"/>
  <c r="AB46"/>
  <c r="AA46"/>
  <c r="Z46"/>
  <c r="Y46"/>
  <c r="X46"/>
  <c r="W46"/>
  <c r="V46"/>
  <c r="U46"/>
  <c r="T46"/>
  <c r="S46"/>
  <c r="R46"/>
  <c r="Q46"/>
  <c r="P46"/>
  <c r="O46"/>
  <c r="N46"/>
  <c r="M46"/>
  <c r="L46"/>
  <c r="K46"/>
  <c r="J46"/>
  <c r="I46"/>
  <c r="H46"/>
  <c r="G46"/>
  <c r="F46"/>
  <c r="E46"/>
  <c r="D46"/>
  <c r="C46"/>
  <c r="B46"/>
  <c r="AD43"/>
  <c r="AC43"/>
  <c r="AB43"/>
  <c r="AA43"/>
  <c r="Z43"/>
  <c r="Y43"/>
  <c r="X43"/>
  <c r="W43"/>
  <c r="V43"/>
  <c r="U43"/>
  <c r="T43"/>
  <c r="S43"/>
  <c r="R43"/>
  <c r="Q43"/>
  <c r="P43"/>
  <c r="O43"/>
  <c r="N43"/>
  <c r="M43"/>
  <c r="L43"/>
  <c r="K43"/>
  <c r="J43"/>
  <c r="I43"/>
  <c r="H43"/>
  <c r="G43"/>
  <c r="F43"/>
  <c r="E43"/>
  <c r="D43"/>
  <c r="C43"/>
  <c r="B43"/>
  <c r="AD40"/>
  <c r="AC40"/>
  <c r="AB40"/>
  <c r="AA40"/>
  <c r="Z40"/>
  <c r="Y40"/>
  <c r="X40"/>
  <c r="W40"/>
  <c r="V40"/>
  <c r="U40"/>
  <c r="T40"/>
  <c r="S40"/>
  <c r="R40"/>
  <c r="Q40"/>
  <c r="P40"/>
  <c r="O40"/>
  <c r="N40"/>
  <c r="M40"/>
  <c r="L40"/>
  <c r="K40"/>
  <c r="J40"/>
  <c r="I40"/>
  <c r="H40"/>
  <c r="G40"/>
  <c r="F40"/>
  <c r="E40"/>
  <c r="D40"/>
  <c r="C40"/>
  <c r="B40"/>
  <c r="AD37"/>
  <c r="AC37"/>
  <c r="AB37"/>
  <c r="AA37"/>
  <c r="Z37"/>
  <c r="Y37"/>
  <c r="X37"/>
  <c r="W37"/>
  <c r="V37"/>
  <c r="U37"/>
  <c r="T37"/>
  <c r="S37"/>
  <c r="R37"/>
  <c r="Q37"/>
  <c r="P37"/>
  <c r="O37"/>
  <c r="N37"/>
  <c r="M37"/>
  <c r="L37"/>
  <c r="K37"/>
  <c r="J37"/>
  <c r="I37"/>
  <c r="H37"/>
  <c r="G37"/>
  <c r="F37"/>
  <c r="E37"/>
  <c r="D37"/>
  <c r="C37"/>
  <c r="B37"/>
  <c r="AD34"/>
  <c r="AC34"/>
  <c r="AB34"/>
  <c r="AA34"/>
  <c r="Z34"/>
  <c r="Y34"/>
  <c r="X34"/>
  <c r="W34"/>
  <c r="V34"/>
  <c r="U34"/>
  <c r="T34"/>
  <c r="S34"/>
  <c r="R34"/>
  <c r="Q34"/>
  <c r="P34"/>
  <c r="O34"/>
  <c r="N34"/>
  <c r="M34"/>
  <c r="L34"/>
  <c r="K34"/>
  <c r="J34"/>
  <c r="I34"/>
  <c r="H34"/>
  <c r="G34"/>
  <c r="F34"/>
  <c r="E34"/>
  <c r="D34"/>
  <c r="C34"/>
  <c r="B34"/>
  <c r="AD31"/>
  <c r="AC31"/>
  <c r="AB31"/>
  <c r="AA31"/>
  <c r="Z31"/>
  <c r="Y31"/>
  <c r="X31"/>
  <c r="W31"/>
  <c r="V31"/>
  <c r="U31"/>
  <c r="T31"/>
  <c r="S31"/>
  <c r="R31"/>
  <c r="Q31"/>
  <c r="P31"/>
  <c r="O31"/>
  <c r="N31"/>
  <c r="M31"/>
  <c r="L31"/>
  <c r="K31"/>
  <c r="J31"/>
  <c r="I31"/>
  <c r="H31"/>
  <c r="G31"/>
  <c r="F31"/>
  <c r="E31"/>
  <c r="D31"/>
  <c r="C31"/>
  <c r="B31"/>
  <c r="AD28"/>
  <c r="AC28"/>
  <c r="AB28"/>
  <c r="AA28"/>
  <c r="Z28"/>
  <c r="Y28"/>
  <c r="X28"/>
  <c r="W28"/>
  <c r="V28"/>
  <c r="U28"/>
  <c r="T28"/>
  <c r="S28"/>
  <c r="R28"/>
  <c r="Q28"/>
  <c r="P28"/>
  <c r="O28"/>
  <c r="N28"/>
  <c r="M28"/>
  <c r="L28"/>
  <c r="K28"/>
  <c r="J28"/>
  <c r="I28"/>
  <c r="H28"/>
  <c r="G28"/>
  <c r="F28"/>
  <c r="E28"/>
  <c r="D28"/>
  <c r="C28"/>
  <c r="B28"/>
  <c r="AD25"/>
  <c r="AC25"/>
  <c r="AB25"/>
  <c r="AA25"/>
  <c r="Z25"/>
  <c r="Y25"/>
  <c r="X25"/>
  <c r="W25"/>
  <c r="V25"/>
  <c r="U25"/>
  <c r="T25"/>
  <c r="S25"/>
  <c r="R25"/>
  <c r="Q25"/>
  <c r="P25"/>
  <c r="O25"/>
  <c r="N25"/>
  <c r="M25"/>
  <c r="L25"/>
  <c r="K25"/>
  <c r="J25"/>
  <c r="I25"/>
  <c r="H25"/>
  <c r="G25"/>
  <c r="F25"/>
  <c r="E25"/>
  <c r="D25"/>
  <c r="C25"/>
  <c r="B25"/>
  <c r="AD22"/>
  <c r="AC22"/>
  <c r="AB22"/>
  <c r="AA22"/>
  <c r="Z22"/>
  <c r="Y22"/>
  <c r="X22"/>
  <c r="W22"/>
  <c r="V22"/>
  <c r="U22"/>
  <c r="T22"/>
  <c r="S22"/>
  <c r="R22"/>
  <c r="Q22"/>
  <c r="P22"/>
  <c r="O22"/>
  <c r="N22"/>
  <c r="M22"/>
  <c r="L22"/>
  <c r="K22"/>
  <c r="J22"/>
  <c r="I22"/>
  <c r="H22"/>
  <c r="G22"/>
  <c r="F22"/>
  <c r="E22"/>
  <c r="D22"/>
  <c r="C22"/>
  <c r="B22"/>
  <c r="AD19"/>
  <c r="AC19"/>
  <c r="AB19"/>
  <c r="AA19"/>
  <c r="Z19"/>
  <c r="Y19"/>
  <c r="X19"/>
  <c r="W19"/>
  <c r="V19"/>
  <c r="U19"/>
  <c r="T19"/>
  <c r="S19"/>
  <c r="R19"/>
  <c r="Q19"/>
  <c r="P19"/>
  <c r="O19"/>
  <c r="N19"/>
  <c r="M19"/>
  <c r="L19"/>
  <c r="K19"/>
  <c r="J19"/>
  <c r="I19"/>
  <c r="H19"/>
  <c r="G19"/>
  <c r="F19"/>
  <c r="E19"/>
  <c r="D19"/>
  <c r="C19"/>
  <c r="B19"/>
  <c r="AD16"/>
  <c r="AC16"/>
  <c r="AB16"/>
  <c r="AA16"/>
  <c r="Z16"/>
  <c r="Y16"/>
  <c r="X16"/>
  <c r="W16"/>
  <c r="V16"/>
  <c r="U16"/>
  <c r="T16"/>
  <c r="S16"/>
  <c r="R16"/>
  <c r="Q16"/>
  <c r="P16"/>
  <c r="O16"/>
  <c r="N16"/>
  <c r="M16"/>
  <c r="L16"/>
  <c r="K16"/>
  <c r="J16"/>
  <c r="I16"/>
  <c r="H16"/>
  <c r="G16"/>
  <c r="F16"/>
  <c r="E16"/>
  <c r="D16"/>
  <c r="C16"/>
  <c r="B16"/>
  <c r="AD13"/>
  <c r="AC13"/>
  <c r="AB13"/>
  <c r="AA13"/>
  <c r="Z13"/>
  <c r="Y13"/>
  <c r="X13"/>
  <c r="W13"/>
  <c r="V13"/>
  <c r="U13"/>
  <c r="T13"/>
  <c r="S13"/>
  <c r="R13"/>
  <c r="Q13"/>
  <c r="P13"/>
  <c r="O13"/>
  <c r="N13"/>
  <c r="M13"/>
  <c r="L13"/>
  <c r="K13"/>
  <c r="J13"/>
  <c r="I13"/>
  <c r="H13"/>
  <c r="G13"/>
  <c r="F13"/>
  <c r="E13"/>
  <c r="D13"/>
  <c r="C13"/>
  <c r="B13"/>
  <c r="AD10"/>
  <c r="AC10"/>
  <c r="AB10"/>
  <c r="AA10"/>
  <c r="Z10"/>
  <c r="Y10"/>
  <c r="X10"/>
  <c r="W10"/>
  <c r="V10"/>
  <c r="U10"/>
  <c r="T10"/>
  <c r="S10"/>
  <c r="R10"/>
  <c r="Q10"/>
  <c r="P10"/>
  <c r="O10"/>
  <c r="N10"/>
  <c r="M10"/>
  <c r="L10"/>
  <c r="K10"/>
  <c r="J10"/>
  <c r="I10"/>
  <c r="H10"/>
  <c r="G10"/>
  <c r="F10"/>
  <c r="E10"/>
  <c r="D10"/>
  <c r="C10"/>
  <c r="B10"/>
  <c r="AD7"/>
  <c r="AC7"/>
  <c r="AB7"/>
  <c r="AA7"/>
  <c r="Z7"/>
  <c r="Y7"/>
  <c r="X7"/>
  <c r="W7"/>
  <c r="V7"/>
  <c r="U7"/>
  <c r="T7"/>
  <c r="S7"/>
  <c r="R7"/>
  <c r="Q7"/>
  <c r="P7"/>
  <c r="O7"/>
  <c r="N7"/>
  <c r="M7"/>
  <c r="L7"/>
  <c r="K7"/>
  <c r="J7"/>
  <c r="I7"/>
  <c r="H7"/>
  <c r="G7"/>
  <c r="F7"/>
  <c r="E7"/>
  <c r="D7"/>
  <c r="C7"/>
  <c r="B7"/>
</calcChain>
</file>

<file path=xl/sharedStrings.xml><?xml version="1.0" encoding="utf-8"?>
<sst xmlns="http://schemas.openxmlformats.org/spreadsheetml/2006/main" count="79" uniqueCount="53">
  <si>
    <t xml:space="preserve">Кол-во опрошенных </t>
  </si>
  <si>
    <t>Да</t>
  </si>
  <si>
    <t xml:space="preserve">Нет </t>
  </si>
  <si>
    <t>Сводные результаты анкетирования граждан - получателей услуг организаций культуры Белгородской области, полученные в рамках 19 этапа независимой оценки качества условий осуществления образовательной деятельности</t>
  </si>
  <si>
    <t>6. Имеете ли Вы (или лицо, представителем которого Вы являетесь) установленную группу инвалидности?</t>
  </si>
  <si>
    <t>7. Удовлетворены ли Вы условиями организации услуг для инвалидов в организации?</t>
  </si>
  <si>
    <t xml:space="preserve">10.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 </t>
  </si>
  <si>
    <t>11. Удовлетворены ли Вы доброжелательностью и вежливостью работников организации, с которыми взаимодействовали в дистанционной форме?</t>
  </si>
  <si>
    <t>12. Удовлетворены ли Вы организационными условиями предоставления услуг (графиком работы организации (подразделения, отдельных специалистов и прочие); навигацией внутри организации (наличие информационных табличек, указателей, сигнальных табло, инфоматов и прочие)?</t>
  </si>
  <si>
    <t>13. Удовлетворены ли Вы в целом условиями оказания услуг в организации?</t>
  </si>
  <si>
    <t>15. Ваши предложения по улучшению условий оказания услуг в данной организации:</t>
  </si>
  <si>
    <t>Варианты ответов респондентов:</t>
  </si>
  <si>
    <t>Белгородский район</t>
  </si>
  <si>
    <t>1. При посещении образовательной организации Вы обращались к информации, размещенной на стендах в помещениях организации (стенды, инфоматы и др.)?</t>
  </si>
  <si>
    <t>2. Удовлетворены ли Вы открытостью, полнотой и доступностью информации о деятельности образовательной организации, размещенной на информационных стендах?</t>
  </si>
  <si>
    <t>3. Перед посещением образовательной организации Вы заходили на официальный сайт организации?</t>
  </si>
  <si>
    <t xml:space="preserve">4. Удовлетворены ли Вы открытостью, полнотой и доступностью информации о деятельности образовательной организации, размещенной на официальном сайте? </t>
  </si>
  <si>
    <t xml:space="preserve">5. Удовлетворены ли Вы уровнем комфортности условий представления услуг в образовательной организации? </t>
  </si>
  <si>
    <t xml:space="preserve">8. Удовлетворены ли Вы доброжелательностью и вежливостью работников образовательной организации, обеспечивающих первичный контакт и информирование? </t>
  </si>
  <si>
    <t>9. Удовлетворены ли Вы доброжелательностью и вежливостью работников образовательной организации, обеспечивающих непосредственное оказание услуги при обращении в учреждение?</t>
  </si>
  <si>
    <t>14. Готовы ли Вы рекомендовать образовательную организацию родственникам и знакомым?</t>
  </si>
  <si>
    <t>Наименование учреждения образования</t>
  </si>
  <si>
    <t>МДОУ «Детский сад № 1 п. Октябрьский» Белгородского района Белгородской области</t>
  </si>
  <si>
    <t>МДОУ «Детский сад № 6 п. Новосадовый» Белгородского района Белгородской области</t>
  </si>
  <si>
    <t>МДОУ «Детский сад комбинированного вида № 8 п. Дубовое» Белгородского района Белгородской области</t>
  </si>
  <si>
    <t>МДОУ «Детский сад общеразвивающего вида № 9 п. Северный» Белгородского района Белгородской области</t>
  </si>
  <si>
    <t>МДОУ «Детский сад общеразвивающего вида № 10 с. Таврово» Белгородского района Белгородской области</t>
  </si>
  <si>
    <t>МДОУ «Детский сад № 17 с. Пушкарное» Белгородского района Белгородской области</t>
  </si>
  <si>
    <t>МДОУ «Детский сад № 22 п. Северный» Белгородского района Белгородской области</t>
  </si>
  <si>
    <t>МДОУ «Детский сад № 7 с. Беловское» Белгородского района Белгородской области</t>
  </si>
  <si>
    <t>МДОУ «Детский сад № 11 п. Комсомольский» Белгородского района Белгородской области</t>
  </si>
  <si>
    <t>МДОУ «Детский сад № 14 с. Головино» Белгородского района Белгородской области</t>
  </si>
  <si>
    <t>МДОУ «Детский сад комбинированного вида № 18 п. Разумное» Белгородского района Белгородской области</t>
  </si>
  <si>
    <t>МДОУ «Детский сад комбинированного вида № 20 п. Разумное» Белгородского района Белгородской области</t>
  </si>
  <si>
    <t>МДОУ «Детский сад комбинированного вида № 28 п. Разумное» Белгородского района Белгородской области</t>
  </si>
  <si>
    <t>МДОУ «Детский сад общеразвивающего вида № 29 с. Красный Октябрь» Белгородского района Белгородской области</t>
  </si>
  <si>
    <t>МДОУ «Детский сад № 23 с. Таврово Белгородского района Белгородской области»</t>
  </si>
  <si>
    <t>МДОУ «Детский сад № 3 с. Никольское Белгородского района Белгородской области»</t>
  </si>
  <si>
    <t>1. Не снижать качества оказываемых услуг!
2. Более широкие пандусы зимой, т.к ступеньки скользкие.
3. Спасибо. Удовлетворены всем.
4. Создать парковочные места для авто.
5. Организовать место с навесом для детского транспорта.
6. Спортивные секции.
7. Хотелось бы расширить парковку возле садика.</t>
  </si>
  <si>
    <t>1. Благоустройство территории.
2. Добавить секций или кружков.
3. Улучшение качества питания детей.
4. Установить видеонаблюдение в группах.
5. Продлить работу всех групп до 19.00.</t>
  </si>
  <si>
    <t>1. Желаю дальнейших успехов и активных деток.
2. Все устраивает.
3. Организация дежурной группы.
4. Необходимо больше доп занятий для детей. Сейчас с этим совсем плохо. Доп занятия есть, но всего лишь 2 вида и ограниченное кол- во детей. Получается кто не успел, тот опоздал.
5. В детском саду в группе моего старшего ребёнка не хватает няни. Ситуация остаётся неизменной уже более года.
6. Увеличить финансирование: 1. Зарплаты воспитателям и помошникам воспитателей 2. Приобретение для нужд группы канцилярии и бытовой химии.
7. Изменить режим работы так, что бы дети могли находиться в саду до 19 часов, получая полноценное питание.
8. Сделать больше отпуск у ребёнка.
9. График работы до 19.00, не успеваем забрать с садика.
10. Больше кружков и секций для детей. График до 19.00 для всех, а не только для дежурной группы.
11. Мед работник откровенная хамка! Разговаривать культурно не умеет, при выходе моего ребёнка с больничного, позвонила и орала , почему ее лично не поставили в известность.
12. Укомплектовать группы всем необходимым.
13. Разрешить родителям доступ в помещение детского сада с целью возможности контроля за порядком в личном шкафчике ребенка и ознакомлением с работами(картинами, лепкой) ребенка.
14. Подарить зелёные насаждения учреждению.
15. Улучшение психологического климата в коллективе, поддержка стабильности кадрового состава.
16. Обеспечение мест для детей во время проведения ремонта, увеличить кол-во доп.кружков, подготовку к школе.
17. Дополнительные занятия, кружки, спорт. секции.</t>
  </si>
  <si>
    <t>1. Улучшить оснастку оборудованием детского сада для улучшения качества предоставляемых образовательных услуг.
2. Решения администрации, связанные с личными вещами детей, согласовывать с родителями. Находить компромисс.
3. Быть добрее к людям и детям.
4. Расширить список дополнительных занятий (количество кружков) с детьми.
5. Хочется больше дополнительных кружков.
6. Нужна модернизация спортивной площадки.
7. Делать ремонт, приобретать материалы и другие виды работ, касающиеся финансовых и физических вложений за счёт средств, выделяемых вышестоящими организациями, а не за счёт родителей.
8. Больше кружков и секций для детей.</t>
  </si>
  <si>
    <t>1. Организовать для детей в дежурной группе какое то питание.
2. Добавить дополнительные кружки, секции…
3. Садик самый лучший и любимый ребенком.
4. Необходимы занятия с детками инвалидами в летнее время тоже. И обязательно нужно придоставлять ассистента на полный день.
5. Больше развивающих кружков можно даже платных.
6. Все отлично. Спасибо.
7. Введение различных кружков для детей.
8. Нет ужина, сад работает до 17.30 , а не как в городе до 19. 00.
9. Очень хорошо организована работа с детьми - инвалидами: установлен пандус, логопед и психолог работают с детками все лето. Большое спасибо всем кто работает в детском саду.
10. Возобновление работы дежурной группы до 19:00.</t>
  </si>
  <si>
    <r>
      <t xml:space="preserve">1. Обновить площадки современным уличным оборудованием.
2. Больше творческих занятий.
3. Улучшение детских площадок.
4. Обустройство игровых площадок современным оборудованием.
5. Заменить площадки в дет. саду.
6. Рассылка информации по ватцапу или вайберу.
7. Рассмотреть возможность продления работы сада до 19.00.
8. Сделать спортивный зал и оборудовать спортивные площадки.
9. Кормить ребенка в 18:00 также как и в городских садах.
10. Сменить старшего воспитателя.
11. </t>
    </r>
    <r>
      <rPr>
        <b/>
        <sz val="10"/>
        <color theme="1"/>
        <rFont val="Times New Roman"/>
        <family val="1"/>
        <charset val="204"/>
      </rPr>
      <t>Обустроит спортивную площадку современным оборудованием и покрытием. смотрим на дворника в зимний период. необходимо обеспечить снегоуборочной техникой, потому, что очень большая территория</t>
    </r>
    <r>
      <rPr>
        <sz val="10"/>
        <color theme="1"/>
        <rFont val="Times New Roman"/>
        <family val="1"/>
        <charset val="204"/>
      </rPr>
      <t>.
12. Заменить детскую мебель в раздевалке.
13. Лучше всего уменьшить наполняемость групп. 30 детей в группе на одного воспитателя это неправильно. Дети должны быть под присмотром, а когда их очень много, всё бестолково.</t>
    </r>
  </si>
  <si>
    <t>1. Верните обычный режим работы!
2. Выпускные группы могли до сентября ходить в сад!!!
3. Расширить парковку надо,  а так все отлично.
4. Добавить больше кружков, куда бы дети могли ходить заниматься.
5. Очень маленькая парковка, для такого количества посещающих, особенно в зимнее время, проезд даже бывает затруднён.
6. Образование не может быть услугой!Обучение,воспитание,но не услуга. 
7. Все устраивает.</t>
  </si>
  <si>
    <t>1. Обеспечить соответствующее сопровождение для детей с ОВЗ.
2. Благоустройство площадок и сортивной площадки.
3. Постоянно улучшать обратную связь.
4. Прекрасный детский садик, очень благодарны заведующей и воспитателям.
5. Больше внимания уделять физической подготовке.
6. Дополнительные секции (хореография, пение, спорт, языки).
7. Нужно как мне кажется ввести образовательно-игровые квесты, даже между группами.
8. Сменить руководителя.
9. Предоставить игрушки, развивалки, спортивные сняряжения для детей.
10. Добавить кружки для детей (танцы, рисование, шахматы и т.д.).</t>
  </si>
  <si>
    <t xml:space="preserve">1. Хотелось бы в новом учебном году, начать работу дополнительных образовательных услуг: английский язык, музыкальные и спортивные занятия.
2. Увеличение времени работы детского сада до 19:00.
3. Индивидуальные очные занятия с логопедом должны быть регулярными и должны быть доступны более широкому кругу воспитанников. Желательно введение дополнительных развивающих кружков по интересам воспитанников (например, рисование, шахматы, английский и пр.).
4. </t>
  </si>
  <si>
    <t>1. Добавить ужины,как в д/с г.Белгорода.
2. Необходимо заменить старую мебель на новую, очень старые, сломанные шкафчики в раздевалке.
3. Установка кодовых замков на уличные двери ведущие во двор детского сада.
4. Преподавание английского всем деткам, а не маленькой группе детей. Увеличение количества кружков дополнительного образования детей.
5. Чтобы были постоянные воспитатели на группах (два воспитателя), логопед и психолог работал с младшей группы. Группы были оборудованы современной техникой (комптеры, принтеры интерактивные доски и др.</t>
  </si>
  <si>
    <t>1. Хотелось бы чтобы группы были не такие многочисленные.
2. Включить `ужин` в меню дет.сада.
3. Ремонт садика, поменять меню питания, лучше заниматься с детьми(с каждым ребенком).
4. Увеличение финансирования для приобретения обучающих материалов, технических устройств и предметов обихода.
5. Детскому саду требуется ремонт и обновление уличных детских площадок и другого инвентаря. А так же необходимо в большем объёме выделять бытовую химию для нужд детского сада, воспитатели вынуждены просить все это у родителей!
6. Улучшить финансирование организации.
7. Детские площадки, комфортные туалеты детские кроваткие.
8. Группы очень заполнены, хотелось бы меньшее количество человек в группе, либо построить детский сад на 22 (а,б) микрорайоне).
9. Больше дополнительных занятий для детей.
10. Капитальный ремонт детского сада.
11. График работы садика для детей работающих родителей должен быть с 7-00 до 19-00. В садике нет ужина почему то!? Хотя в городских садах есть! И хватит грузить воспитателей ненужными бумажками и проектами, которые за детей делают их родители!!!</t>
  </si>
  <si>
    <t>1. Спортивная площадка.
2. Добавить в режим питания ужин, так как сад работает до 19:00, а полдник в 15:30. Очень прошу добавить это предложение.
3. Сад работает до 19 00, не хватает ужина для детей.
4. Благоустроить территорию ДОУ.
5. Увеличить число спальных мест в группе.
6. Ужин для детей.
7. Нужен ужин, для деток, которые находятся полный день в садике.
8. Сделать ужин для детей.
9. Включить в питание ужин для детей.
10. Добавить ужин для детей.
11. Не хватает ужинов, т. К. Сад работает до 19.00.
12. Увеличение дополнительных кружков для детей.
13. Так кат сад работает до 19:00 детям нужен ужин.
14. Добавить больше секций для детей.
15. Питание.</t>
  </si>
  <si>
    <t>1. Дополнительные кружки, например, английский язык.
2. У них 1 обязательный кружок для детей.</t>
  </si>
  <si>
    <t>1. Не нравится : ремонт за счёт родителей , распределение детей по другим группам и смена воспитателя.
2. Садик замечательный, все отлично. Отдельное спасибо Юлии Николаевне Гетмановой-замечательный воспитатель и Няня у нас в группе замечательная!!!
3. Деревья надо посадить на территории! Очень ветрено.
4. Руководству организации следовать законам РФ при предоставлении услуг.
5. Изменить график работы с 07-00 до 19-00 ч.
6. Сделать д/садом полного дня.
7. Все группы должны работать до 19-00, а не до 17-30, как сейчас.
8. Индивидуальный подход к ребенку.
9. График работы основной группы продлить до 19.00.
10. Добавить камеры наружного наблюдения. Расширить стоянку.
11. Просьба зимой очищать своевременно парковочные места и подъезд к ним от снега.
12. Красивая вывеска с названием сада у центрального входа в садик.</t>
  </si>
  <si>
    <t>1. Ежедневный тщательный осмотр деток медсестрой.
2. Быстрее бы начали работать в полную силу и открылись бы кружки)
3. Различные кружки, спорт секции.</t>
  </si>
</sst>
</file>

<file path=xl/styles.xml><?xml version="1.0" encoding="utf-8"?>
<styleSheet xmlns="http://schemas.openxmlformats.org/spreadsheetml/2006/main">
  <fonts count="14">
    <font>
      <sz val="11"/>
      <color theme="1"/>
      <name val="Calibri"/>
      <family val="2"/>
      <charset val="204"/>
      <scheme val="minor"/>
    </font>
    <font>
      <b/>
      <sz val="12"/>
      <name val="Times New Roman"/>
      <family val="1"/>
      <charset val="204"/>
    </font>
    <font>
      <sz val="12"/>
      <name val="Times New Roman"/>
      <family val="1"/>
      <charset val="204"/>
    </font>
    <font>
      <b/>
      <sz val="12"/>
      <color rgb="FF000000"/>
      <name val="Times New Roman"/>
      <family val="1"/>
      <charset val="204"/>
    </font>
    <font>
      <sz val="12"/>
      <color rgb="FF000000"/>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b/>
      <sz val="11"/>
      <color theme="1"/>
      <name val="Calibri"/>
      <family val="2"/>
      <charset val="204"/>
      <scheme val="minor"/>
    </font>
    <font>
      <sz val="10"/>
      <color theme="1"/>
      <name val="Times New Roman"/>
      <family val="1"/>
      <charset val="204"/>
    </font>
    <font>
      <b/>
      <sz val="10"/>
      <color theme="1"/>
      <name val="Times New Roman"/>
      <family val="1"/>
      <charset val="204"/>
    </font>
    <font>
      <b/>
      <sz val="10"/>
      <name val="Times New Roman"/>
      <family val="1"/>
      <charset val="204"/>
    </font>
    <font>
      <sz val="10"/>
      <name val="Times New Roman"/>
      <family val="1"/>
      <charset val="204"/>
    </font>
    <font>
      <sz val="10.5"/>
      <color indexed="8"/>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05">
    <xf numFmtId="0" fontId="0" fillId="0" borderId="0" xfId="0"/>
    <xf numFmtId="0" fontId="0" fillId="0" borderId="0" xfId="0"/>
    <xf numFmtId="0" fontId="8" fillId="0" borderId="0" xfId="0" applyFont="1"/>
    <xf numFmtId="0" fontId="0" fillId="3" borderId="0" xfId="0" applyFill="1"/>
    <xf numFmtId="0" fontId="0" fillId="4"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4" borderId="0" xfId="0" applyFill="1"/>
    <xf numFmtId="0" fontId="0" fillId="5" borderId="0" xfId="0" applyFont="1" applyFill="1"/>
    <xf numFmtId="0" fontId="0" fillId="15" borderId="0" xfId="0" applyFill="1"/>
    <xf numFmtId="0" fontId="0" fillId="16" borderId="0" xfId="0" applyFill="1"/>
    <xf numFmtId="0" fontId="0" fillId="17" borderId="0" xfId="0" applyFill="1"/>
    <xf numFmtId="0" fontId="3" fillId="0" borderId="0" xfId="0" applyFont="1" applyFill="1" applyBorder="1" applyAlignment="1">
      <alignment vertical="top" wrapText="1"/>
    </xf>
    <xf numFmtId="0" fontId="4" fillId="0" borderId="0" xfId="0" applyFont="1" applyFill="1" applyBorder="1" applyAlignment="1">
      <alignment horizontal="center" vertical="top" wrapText="1"/>
    </xf>
    <xf numFmtId="0" fontId="2" fillId="0" borderId="0" xfId="0" applyFont="1" applyFill="1" applyBorder="1" applyAlignment="1">
      <alignment horizontal="center" vertical="center"/>
    </xf>
    <xf numFmtId="0" fontId="0" fillId="0" borderId="0" xfId="0" applyFill="1" applyBorder="1"/>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center"/>
    </xf>
    <xf numFmtId="0" fontId="6" fillId="2" borderId="0" xfId="0" applyFont="1" applyFill="1" applyBorder="1" applyAlignment="1">
      <alignment vertical="top" wrapText="1"/>
    </xf>
    <xf numFmtId="0" fontId="7" fillId="0" borderId="0" xfId="0" applyFont="1" applyBorder="1" applyAlignment="1">
      <alignment vertical="center"/>
    </xf>
    <xf numFmtId="0" fontId="0" fillId="13" borderId="0" xfId="0" applyFill="1" applyBorder="1"/>
    <xf numFmtId="0" fontId="3" fillId="13"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3" fillId="1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3" fillId="15" borderId="1" xfId="0" applyFont="1" applyFill="1" applyBorder="1" applyAlignment="1">
      <alignment horizontal="center" vertical="top" wrapText="1"/>
    </xf>
    <xf numFmtId="0" fontId="3" fillId="17" borderId="1" xfId="0" applyFont="1" applyFill="1" applyBorder="1" applyAlignment="1">
      <alignment horizontal="center" vertical="top" wrapText="1"/>
    </xf>
    <xf numFmtId="0" fontId="0" fillId="0" borderId="0" xfId="0" applyAlignment="1">
      <alignment horizontal="left" vertical="top"/>
    </xf>
    <xf numFmtId="0" fontId="3" fillId="8"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3" fillId="12" borderId="1" xfId="0" applyFont="1" applyFill="1" applyBorder="1" applyAlignment="1">
      <alignment horizontal="center" vertical="top" wrapText="1"/>
    </xf>
    <xf numFmtId="0" fontId="3" fillId="14"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6" borderId="1" xfId="0" applyFont="1" applyFill="1" applyBorder="1" applyAlignment="1">
      <alignment horizontal="center" vertical="top" wrapText="1"/>
    </xf>
    <xf numFmtId="1" fontId="11" fillId="2" borderId="1" xfId="0" applyNumberFormat="1" applyFont="1" applyFill="1" applyBorder="1" applyAlignment="1">
      <alignment horizontal="center" vertical="center"/>
    </xf>
    <xf numFmtId="0" fontId="12" fillId="4" borderId="1" xfId="0" applyFont="1" applyFill="1" applyBorder="1" applyAlignment="1">
      <alignment horizontal="center" vertical="center"/>
    </xf>
    <xf numFmtId="0" fontId="12" fillId="16"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10" borderId="1" xfId="0" applyFont="1" applyFill="1" applyBorder="1" applyAlignment="1">
      <alignment horizontal="center" vertical="center"/>
    </xf>
    <xf numFmtId="0" fontId="9" fillId="5" borderId="1" xfId="0" applyFont="1" applyFill="1" applyBorder="1" applyAlignment="1">
      <alignment horizontal="center" vertical="center"/>
    </xf>
    <xf numFmtId="0" fontId="12" fillId="11" borderId="1" xfId="0" applyFont="1" applyFill="1" applyBorder="1" applyAlignment="1">
      <alignment horizontal="center" vertical="center"/>
    </xf>
    <xf numFmtId="0" fontId="12" fillId="12" borderId="1" xfId="0" applyFont="1" applyFill="1" applyBorder="1" applyAlignment="1">
      <alignment horizontal="center" vertical="center"/>
    </xf>
    <xf numFmtId="0" fontId="12" fillId="14"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15" borderId="1" xfId="0" applyFont="1" applyFill="1" applyBorder="1" applyAlignment="1">
      <alignment horizontal="center" vertical="center"/>
    </xf>
    <xf numFmtId="0" fontId="12" fillId="17" borderId="1" xfId="0" applyFont="1" applyFill="1" applyBorder="1" applyAlignment="1">
      <alignment horizontal="center" vertical="center"/>
    </xf>
    <xf numFmtId="0" fontId="10" fillId="0" borderId="1" xfId="0" applyFont="1" applyBorder="1"/>
    <xf numFmtId="0" fontId="9" fillId="4" borderId="1" xfId="0" applyFont="1" applyFill="1" applyBorder="1"/>
    <xf numFmtId="0" fontId="9" fillId="16" borderId="1" xfId="0" applyFont="1" applyFill="1" applyBorder="1"/>
    <xf numFmtId="0" fontId="9" fillId="6" borderId="1" xfId="0" applyFont="1" applyFill="1" applyBorder="1"/>
    <xf numFmtId="0" fontId="9" fillId="7" borderId="1" xfId="0" applyFont="1" applyFill="1" applyBorder="1"/>
    <xf numFmtId="0" fontId="9" fillId="8" borderId="1" xfId="0" applyFont="1" applyFill="1" applyBorder="1"/>
    <xf numFmtId="0" fontId="9" fillId="9" borderId="1" xfId="0" applyFont="1" applyFill="1" applyBorder="1"/>
    <xf numFmtId="0" fontId="9" fillId="10" borderId="1" xfId="0" applyFont="1" applyFill="1" applyBorder="1"/>
    <xf numFmtId="0" fontId="9" fillId="5" borderId="1" xfId="0" applyFont="1" applyFill="1" applyBorder="1"/>
    <xf numFmtId="0" fontId="9" fillId="11" borderId="1" xfId="0" applyFont="1" applyFill="1" applyBorder="1"/>
    <xf numFmtId="0" fontId="9" fillId="12" borderId="1" xfId="0" applyFont="1" applyFill="1" applyBorder="1"/>
    <xf numFmtId="0" fontId="9" fillId="14" borderId="1" xfId="0" applyFont="1" applyFill="1" applyBorder="1"/>
    <xf numFmtId="0" fontId="9" fillId="3" borderId="1" xfId="0" applyFont="1" applyFill="1" applyBorder="1"/>
    <xf numFmtId="0" fontId="9" fillId="15" borderId="1" xfId="0" applyFont="1" applyFill="1" applyBorder="1"/>
    <xf numFmtId="0" fontId="9" fillId="17" borderId="1" xfId="0" applyFont="1" applyFill="1" applyBorder="1"/>
    <xf numFmtId="0" fontId="0" fillId="0" borderId="0" xfId="0" applyAlignment="1"/>
    <xf numFmtId="0" fontId="0" fillId="0" borderId="0" xfId="0"/>
    <xf numFmtId="1" fontId="6" fillId="0" borderId="1" xfId="0" applyNumberFormat="1" applyFont="1" applyBorder="1"/>
    <xf numFmtId="0" fontId="9" fillId="13" borderId="1" xfId="0" applyFont="1" applyFill="1" applyBorder="1" applyAlignment="1">
      <alignment horizontal="left" vertical="top" wrapText="1"/>
    </xf>
    <xf numFmtId="0" fontId="12" fillId="13" borderId="1" xfId="0" applyFont="1" applyFill="1" applyBorder="1" applyAlignment="1">
      <alignment horizontal="left" vertical="top"/>
    </xf>
    <xf numFmtId="0" fontId="9" fillId="13" borderId="1" xfId="0" applyFont="1" applyFill="1" applyBorder="1" applyAlignment="1">
      <alignment horizontal="left" vertical="top"/>
    </xf>
    <xf numFmtId="0" fontId="13" fillId="2" borderId="6"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9" xfId="0" applyFont="1" applyFill="1" applyBorder="1" applyAlignment="1">
      <alignment horizontal="center" vertical="top" wrapText="1"/>
    </xf>
    <xf numFmtId="0" fontId="3" fillId="14" borderId="1"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3" xfId="0" applyFont="1" applyFill="1" applyBorder="1" applyAlignment="1">
      <alignment horizontal="center" vertical="top" wrapText="1"/>
    </xf>
    <xf numFmtId="0" fontId="7" fillId="0" borderId="1" xfId="0" applyFont="1" applyBorder="1" applyAlignment="1">
      <alignment horizontal="center" vertical="center"/>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textRotation="90" wrapText="1"/>
    </xf>
    <xf numFmtId="9" fontId="1" fillId="4" borderId="1" xfId="0" applyNumberFormat="1" applyFont="1" applyFill="1" applyBorder="1" applyAlignment="1">
      <alignment horizontal="center" vertical="top" wrapText="1"/>
    </xf>
    <xf numFmtId="0" fontId="1" fillId="16"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6" fillId="7"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1" fillId="17"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1" fillId="15" borderId="1" xfId="0" applyFont="1" applyFill="1" applyBorder="1" applyAlignment="1">
      <alignment horizontal="center" vertical="top" wrapText="1"/>
    </xf>
    <xf numFmtId="0" fontId="3" fillId="12"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147"/>
  <sheetViews>
    <sheetView tabSelected="1" topLeftCell="A2" zoomScale="75" zoomScaleNormal="75" workbookViewId="0">
      <pane ySplit="1" topLeftCell="A3" activePane="bottomLeft" state="frozen"/>
      <selection activeCell="A2" sqref="A2"/>
      <selection pane="bottomLeft" activeCell="O81" sqref="O81"/>
    </sheetView>
  </sheetViews>
  <sheetFormatPr defaultRowHeight="15"/>
  <cols>
    <col min="1" max="1" width="32.42578125" style="32" customWidth="1"/>
    <col min="2" max="2" width="9.140625" style="2"/>
    <col min="3" max="3" width="10.42578125" style="4" customWidth="1"/>
    <col min="4" max="4" width="8.85546875" style="4" customWidth="1"/>
    <col min="5" max="5" width="11.140625" style="15" customWidth="1"/>
    <col min="6" max="6" width="8" style="15" customWidth="1"/>
    <col min="7" max="7" width="9.42578125" style="5" customWidth="1"/>
    <col min="8" max="8" width="9" style="5" customWidth="1"/>
    <col min="9" max="9" width="11.140625" style="6" customWidth="1"/>
    <col min="10" max="10" width="9.42578125" style="6" customWidth="1"/>
    <col min="11" max="11" width="10.42578125" style="7" customWidth="1"/>
    <col min="12" max="12" width="10.5703125" style="7" customWidth="1"/>
    <col min="13" max="13" width="10.7109375" style="8" customWidth="1"/>
    <col min="14" max="14" width="10.5703125" style="8" customWidth="1"/>
    <col min="15" max="15" width="10.140625" style="9" customWidth="1"/>
    <col min="16" max="16" width="8.7109375" style="9" customWidth="1"/>
    <col min="17" max="17" width="11.42578125" style="13" customWidth="1"/>
    <col min="18" max="18" width="10.5703125" style="13" customWidth="1"/>
    <col min="19" max="20" width="10.5703125" style="10" customWidth="1"/>
    <col min="21" max="22" width="10.140625" style="11" customWidth="1"/>
    <col min="23" max="23" width="11.5703125" style="12" customWidth="1"/>
    <col min="24" max="24" width="11" style="12" customWidth="1"/>
    <col min="25" max="25" width="11.140625" style="3" customWidth="1"/>
    <col min="26" max="26" width="11.5703125" style="3" customWidth="1"/>
    <col min="27" max="27" width="10.140625" style="14" customWidth="1"/>
    <col min="28" max="28" width="9.5703125" style="14" customWidth="1"/>
    <col min="29" max="29" width="10.28515625" style="16" customWidth="1"/>
    <col min="30" max="30" width="9.85546875" style="16" customWidth="1"/>
    <col min="31" max="31" width="24.42578125" style="25" customWidth="1"/>
    <col min="32" max="55" width="9.140625" style="20"/>
    <col min="56" max="16384" width="9.140625" style="1"/>
  </cols>
  <sheetData>
    <row r="1" spans="1:55" ht="32.25" customHeight="1">
      <c r="A1" s="88" t="s">
        <v>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ht="241.5" customHeight="1">
      <c r="A2" s="89" t="s">
        <v>21</v>
      </c>
      <c r="B2" s="91" t="s">
        <v>0</v>
      </c>
      <c r="C2" s="92" t="s">
        <v>13</v>
      </c>
      <c r="D2" s="92"/>
      <c r="E2" s="93" t="s">
        <v>14</v>
      </c>
      <c r="F2" s="93"/>
      <c r="G2" s="94" t="s">
        <v>15</v>
      </c>
      <c r="H2" s="94"/>
      <c r="I2" s="95" t="s">
        <v>16</v>
      </c>
      <c r="J2" s="95"/>
      <c r="K2" s="96" t="s">
        <v>17</v>
      </c>
      <c r="L2" s="96"/>
      <c r="M2" s="97" t="s">
        <v>4</v>
      </c>
      <c r="N2" s="97"/>
      <c r="O2" s="98" t="s">
        <v>5</v>
      </c>
      <c r="P2" s="98"/>
      <c r="Q2" s="99" t="s">
        <v>18</v>
      </c>
      <c r="R2" s="99"/>
      <c r="S2" s="100" t="s">
        <v>19</v>
      </c>
      <c r="T2" s="100"/>
      <c r="U2" s="104" t="s">
        <v>6</v>
      </c>
      <c r="V2" s="104"/>
      <c r="W2" s="81" t="s">
        <v>7</v>
      </c>
      <c r="X2" s="81"/>
      <c r="Y2" s="102" t="s">
        <v>8</v>
      </c>
      <c r="Z2" s="102"/>
      <c r="AA2" s="103" t="s">
        <v>9</v>
      </c>
      <c r="AB2" s="103"/>
      <c r="AC2" s="101" t="s">
        <v>20</v>
      </c>
      <c r="AD2" s="101"/>
      <c r="AE2" s="26" t="s">
        <v>10</v>
      </c>
      <c r="AF2" s="17"/>
      <c r="AG2" s="17"/>
      <c r="AH2" s="17"/>
      <c r="AI2" s="17"/>
      <c r="AJ2" s="17"/>
      <c r="AK2" s="17"/>
      <c r="AL2" s="17"/>
      <c r="AM2" s="17"/>
      <c r="AN2" s="17"/>
      <c r="AO2" s="17"/>
      <c r="AP2" s="17"/>
      <c r="AQ2" s="17"/>
      <c r="AR2" s="17"/>
      <c r="AS2" s="17"/>
      <c r="AT2" s="17"/>
      <c r="AU2" s="17"/>
      <c r="AV2" s="17"/>
      <c r="AW2" s="17"/>
      <c r="AX2" s="17"/>
      <c r="AY2" s="17"/>
      <c r="AZ2" s="17"/>
      <c r="BA2" s="17"/>
      <c r="BB2" s="17"/>
      <c r="BC2" s="17"/>
    </row>
    <row r="3" spans="1:55" ht="50.25" customHeight="1">
      <c r="A3" s="90"/>
      <c r="B3" s="91"/>
      <c r="C3" s="27" t="s">
        <v>1</v>
      </c>
      <c r="D3" s="27" t="s">
        <v>2</v>
      </c>
      <c r="E3" s="28" t="s">
        <v>1</v>
      </c>
      <c r="F3" s="28" t="s">
        <v>2</v>
      </c>
      <c r="G3" s="41" t="s">
        <v>1</v>
      </c>
      <c r="H3" s="41" t="s">
        <v>2</v>
      </c>
      <c r="I3" s="29" t="s">
        <v>1</v>
      </c>
      <c r="J3" s="29" t="s">
        <v>2</v>
      </c>
      <c r="K3" s="33" t="s">
        <v>1</v>
      </c>
      <c r="L3" s="33" t="s">
        <v>2</v>
      </c>
      <c r="M3" s="34" t="s">
        <v>1</v>
      </c>
      <c r="N3" s="34" t="s">
        <v>2</v>
      </c>
      <c r="O3" s="35" t="s">
        <v>1</v>
      </c>
      <c r="P3" s="35" t="s">
        <v>2</v>
      </c>
      <c r="Q3" s="36" t="s">
        <v>1</v>
      </c>
      <c r="R3" s="36" t="s">
        <v>2</v>
      </c>
      <c r="S3" s="37" t="s">
        <v>1</v>
      </c>
      <c r="T3" s="37" t="s">
        <v>2</v>
      </c>
      <c r="U3" s="38" t="s">
        <v>1</v>
      </c>
      <c r="V3" s="38" t="s">
        <v>2</v>
      </c>
      <c r="W3" s="39" t="s">
        <v>1</v>
      </c>
      <c r="X3" s="39" t="s">
        <v>2</v>
      </c>
      <c r="Y3" s="40" t="s">
        <v>1</v>
      </c>
      <c r="Z3" s="40" t="s">
        <v>2</v>
      </c>
      <c r="AA3" s="30" t="s">
        <v>1</v>
      </c>
      <c r="AB3" s="30" t="s">
        <v>2</v>
      </c>
      <c r="AC3" s="31" t="s">
        <v>1</v>
      </c>
      <c r="AD3" s="31" t="s">
        <v>2</v>
      </c>
      <c r="AE3" s="26" t="s">
        <v>11</v>
      </c>
      <c r="AF3" s="18"/>
      <c r="AG3" s="18"/>
      <c r="AH3" s="18"/>
      <c r="AI3" s="18"/>
      <c r="AJ3" s="18"/>
      <c r="AK3" s="18"/>
      <c r="AL3" s="18"/>
      <c r="AM3" s="18"/>
      <c r="AN3" s="18"/>
      <c r="AO3" s="18"/>
      <c r="AP3" s="18"/>
      <c r="AQ3" s="18"/>
      <c r="AR3" s="18"/>
      <c r="AS3" s="18"/>
      <c r="AT3" s="18"/>
      <c r="AU3" s="21"/>
      <c r="AV3" s="18"/>
      <c r="AW3" s="18"/>
      <c r="AX3" s="18"/>
      <c r="AY3" s="18"/>
      <c r="AZ3" s="18"/>
      <c r="BA3" s="18"/>
      <c r="BB3" s="18"/>
      <c r="BC3" s="18"/>
    </row>
    <row r="4" spans="1:55" ht="21.75" customHeight="1">
      <c r="A4" s="82" t="s">
        <v>12</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4"/>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0.75" customHeight="1">
      <c r="A5" s="85" t="s">
        <v>22</v>
      </c>
      <c r="B5" s="42"/>
      <c r="C5" s="43"/>
      <c r="D5" s="43"/>
      <c r="E5" s="44"/>
      <c r="F5" s="44"/>
      <c r="G5" s="45"/>
      <c r="H5" s="45"/>
      <c r="I5" s="46"/>
      <c r="J5" s="46"/>
      <c r="K5" s="47"/>
      <c r="L5" s="47"/>
      <c r="M5" s="48"/>
      <c r="N5" s="48"/>
      <c r="O5" s="49"/>
      <c r="P5" s="49"/>
      <c r="Q5" s="50"/>
      <c r="R5" s="50"/>
      <c r="S5" s="51"/>
      <c r="T5" s="51"/>
      <c r="U5" s="52"/>
      <c r="V5" s="52"/>
      <c r="W5" s="53"/>
      <c r="X5" s="53"/>
      <c r="Y5" s="54"/>
      <c r="Z5" s="54"/>
      <c r="AA5" s="55"/>
      <c r="AB5" s="55"/>
      <c r="AC5" s="56"/>
      <c r="AD5" s="56"/>
      <c r="AE5" s="76"/>
      <c r="AF5" s="19"/>
      <c r="AG5" s="19"/>
      <c r="AH5" s="19"/>
      <c r="AI5" s="22"/>
      <c r="AJ5" s="22"/>
      <c r="AK5" s="22"/>
      <c r="AL5" s="22"/>
      <c r="AM5" s="22"/>
      <c r="AN5" s="22"/>
      <c r="AO5" s="22"/>
      <c r="AP5" s="22"/>
      <c r="AQ5" s="22"/>
      <c r="AR5" s="22"/>
      <c r="AS5" s="22"/>
      <c r="AT5" s="22"/>
      <c r="AU5" s="22"/>
      <c r="AV5" s="22"/>
      <c r="AW5" s="22"/>
      <c r="AX5" s="22"/>
      <c r="AY5" s="22"/>
      <c r="AZ5" s="22"/>
      <c r="BA5" s="22"/>
      <c r="BB5" s="22"/>
      <c r="BC5" s="22"/>
    </row>
    <row r="6" spans="1:55" ht="19.5" hidden="1" customHeight="1">
      <c r="A6" s="86"/>
      <c r="B6" s="57">
        <v>107</v>
      </c>
      <c r="C6" s="58">
        <v>97</v>
      </c>
      <c r="D6" s="58">
        <v>10</v>
      </c>
      <c r="E6" s="59">
        <v>97</v>
      </c>
      <c r="F6" s="59">
        <v>0</v>
      </c>
      <c r="G6" s="60">
        <v>70</v>
      </c>
      <c r="H6" s="60">
        <v>37</v>
      </c>
      <c r="I6" s="61">
        <v>70</v>
      </c>
      <c r="J6" s="61">
        <v>0</v>
      </c>
      <c r="K6" s="62">
        <v>107</v>
      </c>
      <c r="L6" s="62">
        <v>0</v>
      </c>
      <c r="M6" s="63">
        <v>5</v>
      </c>
      <c r="N6" s="63">
        <v>102</v>
      </c>
      <c r="O6" s="64">
        <v>38</v>
      </c>
      <c r="P6" s="64">
        <v>5</v>
      </c>
      <c r="Q6" s="65">
        <v>105</v>
      </c>
      <c r="R6" s="65">
        <v>2</v>
      </c>
      <c r="S6" s="66">
        <v>106</v>
      </c>
      <c r="T6" s="66">
        <v>1</v>
      </c>
      <c r="U6" s="67">
        <v>73</v>
      </c>
      <c r="V6" s="67">
        <v>34</v>
      </c>
      <c r="W6" s="68">
        <v>73</v>
      </c>
      <c r="X6" s="68">
        <v>0</v>
      </c>
      <c r="Y6" s="69">
        <v>101</v>
      </c>
      <c r="Z6" s="69">
        <v>6</v>
      </c>
      <c r="AA6" s="70">
        <v>107</v>
      </c>
      <c r="AB6" s="70">
        <v>0</v>
      </c>
      <c r="AC6" s="71">
        <v>105</v>
      </c>
      <c r="AD6" s="71">
        <v>2</v>
      </c>
      <c r="AE6" s="75" t="s">
        <v>38</v>
      </c>
    </row>
    <row r="7" spans="1:55" ht="19.5" hidden="1" customHeight="1">
      <c r="A7" s="87"/>
      <c r="B7" s="74">
        <f>SUM(B5:B6)</f>
        <v>107</v>
      </c>
      <c r="C7" s="74">
        <f t="shared" ref="C7:AD7" si="0">SUM(C5:C6)</f>
        <v>97</v>
      </c>
      <c r="D7" s="74">
        <f t="shared" si="0"/>
        <v>10</v>
      </c>
      <c r="E7" s="74">
        <f t="shared" si="0"/>
        <v>97</v>
      </c>
      <c r="F7" s="74">
        <f>SUM(F5:F6)</f>
        <v>0</v>
      </c>
      <c r="G7" s="74">
        <f t="shared" si="0"/>
        <v>70</v>
      </c>
      <c r="H7" s="74">
        <f t="shared" si="0"/>
        <v>37</v>
      </c>
      <c r="I7" s="74">
        <f t="shared" si="0"/>
        <v>70</v>
      </c>
      <c r="J7" s="74">
        <f t="shared" si="0"/>
        <v>0</v>
      </c>
      <c r="K7" s="74">
        <f t="shared" si="0"/>
        <v>107</v>
      </c>
      <c r="L7" s="74">
        <f t="shared" si="0"/>
        <v>0</v>
      </c>
      <c r="M7" s="74">
        <f t="shared" si="0"/>
        <v>5</v>
      </c>
      <c r="N7" s="74">
        <f t="shared" si="0"/>
        <v>102</v>
      </c>
      <c r="O7" s="74">
        <f t="shared" si="0"/>
        <v>38</v>
      </c>
      <c r="P7" s="74">
        <f t="shared" si="0"/>
        <v>5</v>
      </c>
      <c r="Q7" s="74">
        <f t="shared" si="0"/>
        <v>105</v>
      </c>
      <c r="R7" s="74">
        <f t="shared" si="0"/>
        <v>2</v>
      </c>
      <c r="S7" s="74">
        <f t="shared" si="0"/>
        <v>106</v>
      </c>
      <c r="T7" s="74">
        <f t="shared" si="0"/>
        <v>1</v>
      </c>
      <c r="U7" s="74">
        <f t="shared" si="0"/>
        <v>73</v>
      </c>
      <c r="V7" s="74">
        <f t="shared" si="0"/>
        <v>34</v>
      </c>
      <c r="W7" s="74">
        <f t="shared" si="0"/>
        <v>73</v>
      </c>
      <c r="X7" s="74">
        <f t="shared" si="0"/>
        <v>0</v>
      </c>
      <c r="Y7" s="74">
        <f t="shared" si="0"/>
        <v>101</v>
      </c>
      <c r="Z7" s="74">
        <f t="shared" si="0"/>
        <v>6</v>
      </c>
      <c r="AA7" s="74">
        <f t="shared" si="0"/>
        <v>107</v>
      </c>
      <c r="AB7" s="74">
        <f t="shared" si="0"/>
        <v>0</v>
      </c>
      <c r="AC7" s="74">
        <f t="shared" si="0"/>
        <v>105</v>
      </c>
      <c r="AD7" s="74">
        <f t="shared" si="0"/>
        <v>2</v>
      </c>
      <c r="AE7" s="77"/>
    </row>
    <row r="8" spans="1:55" ht="19.5" hidden="1" customHeight="1">
      <c r="A8" s="85" t="s">
        <v>23</v>
      </c>
      <c r="B8" s="57"/>
      <c r="C8" s="58"/>
      <c r="D8" s="58"/>
      <c r="E8" s="59"/>
      <c r="F8" s="59"/>
      <c r="G8" s="60"/>
      <c r="H8" s="60"/>
      <c r="I8" s="61"/>
      <c r="J8" s="61"/>
      <c r="K8" s="62"/>
      <c r="L8" s="62"/>
      <c r="M8" s="63"/>
      <c r="N8" s="63"/>
      <c r="O8" s="64"/>
      <c r="P8" s="64"/>
      <c r="Q8" s="65"/>
      <c r="R8" s="65"/>
      <c r="S8" s="66"/>
      <c r="T8" s="66"/>
      <c r="U8" s="67"/>
      <c r="V8" s="67"/>
      <c r="W8" s="68"/>
      <c r="X8" s="68"/>
      <c r="Y8" s="69"/>
      <c r="Z8" s="69"/>
      <c r="AA8" s="70"/>
      <c r="AB8" s="70"/>
      <c r="AC8" s="71"/>
      <c r="AD8" s="71"/>
      <c r="AE8" s="77"/>
    </row>
    <row r="9" spans="1:55" ht="19.5" hidden="1" customHeight="1">
      <c r="A9" s="86"/>
      <c r="B9" s="57">
        <v>95</v>
      </c>
      <c r="C9" s="58">
        <v>87</v>
      </c>
      <c r="D9" s="58">
        <v>8</v>
      </c>
      <c r="E9" s="59">
        <v>86</v>
      </c>
      <c r="F9" s="59">
        <v>1</v>
      </c>
      <c r="G9" s="60">
        <v>83</v>
      </c>
      <c r="H9" s="60">
        <v>12</v>
      </c>
      <c r="I9" s="61">
        <v>81</v>
      </c>
      <c r="J9" s="61">
        <v>2</v>
      </c>
      <c r="K9" s="62">
        <v>95</v>
      </c>
      <c r="L9" s="62">
        <v>0</v>
      </c>
      <c r="M9" s="63">
        <v>12</v>
      </c>
      <c r="N9" s="63">
        <v>83</v>
      </c>
      <c r="O9" s="64">
        <v>34</v>
      </c>
      <c r="P9" s="64">
        <v>5</v>
      </c>
      <c r="Q9" s="65">
        <v>94</v>
      </c>
      <c r="R9" s="65">
        <v>1</v>
      </c>
      <c r="S9" s="66">
        <v>95</v>
      </c>
      <c r="T9" s="66">
        <v>0</v>
      </c>
      <c r="U9" s="67">
        <v>70</v>
      </c>
      <c r="V9" s="67">
        <v>25</v>
      </c>
      <c r="W9" s="68">
        <v>70</v>
      </c>
      <c r="X9" s="68">
        <v>0</v>
      </c>
      <c r="Y9" s="69">
        <v>91</v>
      </c>
      <c r="Z9" s="69">
        <v>4</v>
      </c>
      <c r="AA9" s="70">
        <v>93</v>
      </c>
      <c r="AB9" s="70">
        <v>2</v>
      </c>
      <c r="AC9" s="71">
        <v>94</v>
      </c>
      <c r="AD9" s="71">
        <v>1</v>
      </c>
      <c r="AE9" s="75" t="s">
        <v>39</v>
      </c>
    </row>
    <row r="10" spans="1:55" ht="19.5" hidden="1" customHeight="1">
      <c r="A10" s="87"/>
      <c r="B10" s="74">
        <f>SUM(B8:B9)</f>
        <v>95</v>
      </c>
      <c r="C10" s="74">
        <f t="shared" ref="C10:AD10" si="1">SUM(C8:C9)</f>
        <v>87</v>
      </c>
      <c r="D10" s="74">
        <f t="shared" si="1"/>
        <v>8</v>
      </c>
      <c r="E10" s="74">
        <f t="shared" si="1"/>
        <v>86</v>
      </c>
      <c r="F10" s="74">
        <f>SUM(F8:F9)</f>
        <v>1</v>
      </c>
      <c r="G10" s="74">
        <f t="shared" si="1"/>
        <v>83</v>
      </c>
      <c r="H10" s="74">
        <f t="shared" si="1"/>
        <v>12</v>
      </c>
      <c r="I10" s="74">
        <f t="shared" si="1"/>
        <v>81</v>
      </c>
      <c r="J10" s="74">
        <f t="shared" si="1"/>
        <v>2</v>
      </c>
      <c r="K10" s="74">
        <f t="shared" si="1"/>
        <v>95</v>
      </c>
      <c r="L10" s="74">
        <f t="shared" si="1"/>
        <v>0</v>
      </c>
      <c r="M10" s="74">
        <f t="shared" si="1"/>
        <v>12</v>
      </c>
      <c r="N10" s="74">
        <f t="shared" si="1"/>
        <v>83</v>
      </c>
      <c r="O10" s="74">
        <f t="shared" si="1"/>
        <v>34</v>
      </c>
      <c r="P10" s="74">
        <f t="shared" si="1"/>
        <v>5</v>
      </c>
      <c r="Q10" s="74">
        <f t="shared" si="1"/>
        <v>94</v>
      </c>
      <c r="R10" s="74">
        <f t="shared" si="1"/>
        <v>1</v>
      </c>
      <c r="S10" s="74">
        <f t="shared" si="1"/>
        <v>95</v>
      </c>
      <c r="T10" s="74">
        <f t="shared" si="1"/>
        <v>0</v>
      </c>
      <c r="U10" s="74">
        <f t="shared" si="1"/>
        <v>70</v>
      </c>
      <c r="V10" s="74">
        <f t="shared" si="1"/>
        <v>25</v>
      </c>
      <c r="W10" s="74">
        <f t="shared" si="1"/>
        <v>70</v>
      </c>
      <c r="X10" s="74">
        <f t="shared" si="1"/>
        <v>0</v>
      </c>
      <c r="Y10" s="74">
        <f t="shared" si="1"/>
        <v>91</v>
      </c>
      <c r="Z10" s="74">
        <f t="shared" si="1"/>
        <v>4</v>
      </c>
      <c r="AA10" s="74">
        <f t="shared" si="1"/>
        <v>93</v>
      </c>
      <c r="AB10" s="74">
        <f t="shared" si="1"/>
        <v>2</v>
      </c>
      <c r="AC10" s="74">
        <f t="shared" si="1"/>
        <v>94</v>
      </c>
      <c r="AD10" s="74">
        <f t="shared" si="1"/>
        <v>1</v>
      </c>
      <c r="AE10" s="77"/>
    </row>
    <row r="11" spans="1:55" ht="19.5" hidden="1" customHeight="1">
      <c r="A11" s="85" t="s">
        <v>24</v>
      </c>
      <c r="B11" s="57"/>
      <c r="C11" s="58"/>
      <c r="D11" s="58"/>
      <c r="E11" s="59"/>
      <c r="F11" s="59"/>
      <c r="G11" s="60"/>
      <c r="H11" s="60"/>
      <c r="I11" s="61"/>
      <c r="J11" s="61"/>
      <c r="K11" s="62"/>
      <c r="L11" s="62"/>
      <c r="M11" s="63"/>
      <c r="N11" s="63"/>
      <c r="O11" s="64"/>
      <c r="P11" s="64"/>
      <c r="Q11" s="65"/>
      <c r="R11" s="65"/>
      <c r="S11" s="66"/>
      <c r="T11" s="66"/>
      <c r="U11" s="67"/>
      <c r="V11" s="67"/>
      <c r="W11" s="68"/>
      <c r="X11" s="68"/>
      <c r="Y11" s="69"/>
      <c r="Z11" s="69"/>
      <c r="AA11" s="70"/>
      <c r="AB11" s="70"/>
      <c r="AC11" s="71"/>
      <c r="AD11" s="71"/>
      <c r="AE11" s="77"/>
    </row>
    <row r="12" spans="1:55" ht="19.5" hidden="1" customHeight="1">
      <c r="A12" s="86"/>
      <c r="B12" s="57">
        <v>174</v>
      </c>
      <c r="C12" s="58">
        <v>166</v>
      </c>
      <c r="D12" s="58">
        <v>8</v>
      </c>
      <c r="E12" s="59">
        <v>164</v>
      </c>
      <c r="F12" s="59">
        <v>2</v>
      </c>
      <c r="G12" s="60">
        <v>142</v>
      </c>
      <c r="H12" s="60">
        <v>32</v>
      </c>
      <c r="I12" s="61">
        <v>135</v>
      </c>
      <c r="J12" s="61">
        <v>7</v>
      </c>
      <c r="K12" s="62">
        <v>156</v>
      </c>
      <c r="L12" s="62">
        <v>18</v>
      </c>
      <c r="M12" s="63">
        <v>15</v>
      </c>
      <c r="N12" s="63">
        <v>159</v>
      </c>
      <c r="O12" s="64">
        <v>71</v>
      </c>
      <c r="P12" s="64">
        <v>12</v>
      </c>
      <c r="Q12" s="65">
        <v>167</v>
      </c>
      <c r="R12" s="65">
        <v>7</v>
      </c>
      <c r="S12" s="66">
        <v>169</v>
      </c>
      <c r="T12" s="66">
        <v>5</v>
      </c>
      <c r="U12" s="67">
        <v>125</v>
      </c>
      <c r="V12" s="67">
        <v>49</v>
      </c>
      <c r="W12" s="68">
        <v>123</v>
      </c>
      <c r="X12" s="68">
        <v>2</v>
      </c>
      <c r="Y12" s="69">
        <v>160</v>
      </c>
      <c r="Z12" s="69">
        <v>14</v>
      </c>
      <c r="AA12" s="70">
        <v>169</v>
      </c>
      <c r="AB12" s="70">
        <v>5</v>
      </c>
      <c r="AC12" s="71">
        <v>161</v>
      </c>
      <c r="AD12" s="71">
        <v>13</v>
      </c>
      <c r="AE12" s="75" t="s">
        <v>40</v>
      </c>
    </row>
    <row r="13" spans="1:55" ht="19.5" hidden="1" customHeight="1">
      <c r="A13" s="87"/>
      <c r="B13" s="74">
        <f>SUM(B11:B12)</f>
        <v>174</v>
      </c>
      <c r="C13" s="74">
        <f t="shared" ref="C13:AD13" si="2">SUM(C11:C12)</f>
        <v>166</v>
      </c>
      <c r="D13" s="74">
        <f t="shared" si="2"/>
        <v>8</v>
      </c>
      <c r="E13" s="74">
        <f t="shared" si="2"/>
        <v>164</v>
      </c>
      <c r="F13" s="74">
        <f>SUM(F11:F12)</f>
        <v>2</v>
      </c>
      <c r="G13" s="74">
        <f t="shared" si="2"/>
        <v>142</v>
      </c>
      <c r="H13" s="74">
        <f t="shared" si="2"/>
        <v>32</v>
      </c>
      <c r="I13" s="74">
        <f t="shared" si="2"/>
        <v>135</v>
      </c>
      <c r="J13" s="74">
        <f t="shared" si="2"/>
        <v>7</v>
      </c>
      <c r="K13" s="74">
        <f t="shared" si="2"/>
        <v>156</v>
      </c>
      <c r="L13" s="74">
        <f t="shared" si="2"/>
        <v>18</v>
      </c>
      <c r="M13" s="74">
        <f t="shared" si="2"/>
        <v>15</v>
      </c>
      <c r="N13" s="74">
        <f t="shared" si="2"/>
        <v>159</v>
      </c>
      <c r="O13" s="74">
        <f t="shared" si="2"/>
        <v>71</v>
      </c>
      <c r="P13" s="74">
        <f t="shared" si="2"/>
        <v>12</v>
      </c>
      <c r="Q13" s="74">
        <f t="shared" si="2"/>
        <v>167</v>
      </c>
      <c r="R13" s="74">
        <f t="shared" si="2"/>
        <v>7</v>
      </c>
      <c r="S13" s="74">
        <f t="shared" si="2"/>
        <v>169</v>
      </c>
      <c r="T13" s="74">
        <f t="shared" si="2"/>
        <v>5</v>
      </c>
      <c r="U13" s="74">
        <f t="shared" si="2"/>
        <v>125</v>
      </c>
      <c r="V13" s="74">
        <f t="shared" si="2"/>
        <v>49</v>
      </c>
      <c r="W13" s="74">
        <f t="shared" si="2"/>
        <v>123</v>
      </c>
      <c r="X13" s="74">
        <f t="shared" si="2"/>
        <v>2</v>
      </c>
      <c r="Y13" s="74">
        <f t="shared" si="2"/>
        <v>160</v>
      </c>
      <c r="Z13" s="74">
        <f t="shared" si="2"/>
        <v>14</v>
      </c>
      <c r="AA13" s="74">
        <f t="shared" si="2"/>
        <v>169</v>
      </c>
      <c r="AB13" s="74">
        <f t="shared" si="2"/>
        <v>5</v>
      </c>
      <c r="AC13" s="74">
        <f t="shared" si="2"/>
        <v>161</v>
      </c>
      <c r="AD13" s="74">
        <f t="shared" si="2"/>
        <v>13</v>
      </c>
      <c r="AE13" s="77"/>
    </row>
    <row r="14" spans="1:55" ht="19.5" hidden="1" customHeight="1">
      <c r="A14" s="85" t="s">
        <v>25</v>
      </c>
      <c r="B14" s="57"/>
      <c r="C14" s="58"/>
      <c r="D14" s="58"/>
      <c r="E14" s="59"/>
      <c r="F14" s="59"/>
      <c r="G14" s="60"/>
      <c r="H14" s="60"/>
      <c r="I14" s="61"/>
      <c r="J14" s="61"/>
      <c r="K14" s="62"/>
      <c r="L14" s="62"/>
      <c r="M14" s="63"/>
      <c r="N14" s="63"/>
      <c r="O14" s="64"/>
      <c r="P14" s="64"/>
      <c r="Q14" s="65"/>
      <c r="R14" s="65"/>
      <c r="S14" s="66"/>
      <c r="T14" s="66"/>
      <c r="U14" s="67"/>
      <c r="V14" s="67"/>
      <c r="W14" s="68"/>
      <c r="X14" s="68"/>
      <c r="Y14" s="69"/>
      <c r="Z14" s="69"/>
      <c r="AA14" s="70"/>
      <c r="AB14" s="70"/>
      <c r="AC14" s="71"/>
      <c r="AD14" s="71"/>
      <c r="AE14" s="77"/>
    </row>
    <row r="15" spans="1:55" ht="19.5" hidden="1" customHeight="1">
      <c r="A15" s="86"/>
      <c r="B15" s="57">
        <v>92</v>
      </c>
      <c r="C15" s="58">
        <v>82</v>
      </c>
      <c r="D15" s="58">
        <v>10</v>
      </c>
      <c r="E15" s="59">
        <v>79</v>
      </c>
      <c r="F15" s="59">
        <v>3</v>
      </c>
      <c r="G15" s="60">
        <v>66</v>
      </c>
      <c r="H15" s="60">
        <v>26</v>
      </c>
      <c r="I15" s="61">
        <v>64</v>
      </c>
      <c r="J15" s="61">
        <v>2</v>
      </c>
      <c r="K15" s="62">
        <v>83</v>
      </c>
      <c r="L15" s="62">
        <v>9</v>
      </c>
      <c r="M15" s="63">
        <v>9</v>
      </c>
      <c r="N15" s="63">
        <v>83</v>
      </c>
      <c r="O15" s="64">
        <v>39</v>
      </c>
      <c r="P15" s="64">
        <v>9</v>
      </c>
      <c r="Q15" s="65">
        <v>91</v>
      </c>
      <c r="R15" s="65">
        <v>1</v>
      </c>
      <c r="S15" s="66">
        <v>92</v>
      </c>
      <c r="T15" s="66">
        <v>0</v>
      </c>
      <c r="U15" s="67">
        <v>64</v>
      </c>
      <c r="V15" s="67">
        <v>28</v>
      </c>
      <c r="W15" s="68">
        <v>63</v>
      </c>
      <c r="X15" s="68">
        <v>1</v>
      </c>
      <c r="Y15" s="69">
        <v>89</v>
      </c>
      <c r="Z15" s="69">
        <v>3</v>
      </c>
      <c r="AA15" s="70">
        <v>90</v>
      </c>
      <c r="AB15" s="70">
        <v>2</v>
      </c>
      <c r="AC15" s="71">
        <v>89</v>
      </c>
      <c r="AD15" s="71">
        <v>3</v>
      </c>
      <c r="AE15" s="75" t="s">
        <v>41</v>
      </c>
    </row>
    <row r="16" spans="1:55" ht="19.5" hidden="1" customHeight="1">
      <c r="A16" s="87"/>
      <c r="B16" s="74">
        <f>SUM(B14:B15)</f>
        <v>92</v>
      </c>
      <c r="C16" s="74">
        <f t="shared" ref="C16:AD16" si="3">SUM(C14:C15)</f>
        <v>82</v>
      </c>
      <c r="D16" s="74">
        <f t="shared" si="3"/>
        <v>10</v>
      </c>
      <c r="E16" s="74">
        <f t="shared" si="3"/>
        <v>79</v>
      </c>
      <c r="F16" s="74">
        <f>SUM(F14:F15)</f>
        <v>3</v>
      </c>
      <c r="G16" s="74">
        <f t="shared" si="3"/>
        <v>66</v>
      </c>
      <c r="H16" s="74">
        <f t="shared" si="3"/>
        <v>26</v>
      </c>
      <c r="I16" s="74">
        <f t="shared" si="3"/>
        <v>64</v>
      </c>
      <c r="J16" s="74">
        <f t="shared" si="3"/>
        <v>2</v>
      </c>
      <c r="K16" s="74">
        <f t="shared" si="3"/>
        <v>83</v>
      </c>
      <c r="L16" s="74">
        <f t="shared" si="3"/>
        <v>9</v>
      </c>
      <c r="M16" s="74">
        <f t="shared" si="3"/>
        <v>9</v>
      </c>
      <c r="N16" s="74">
        <f t="shared" si="3"/>
        <v>83</v>
      </c>
      <c r="O16" s="74">
        <f t="shared" si="3"/>
        <v>39</v>
      </c>
      <c r="P16" s="74">
        <f t="shared" si="3"/>
        <v>9</v>
      </c>
      <c r="Q16" s="74">
        <f t="shared" si="3"/>
        <v>91</v>
      </c>
      <c r="R16" s="74">
        <f t="shared" si="3"/>
        <v>1</v>
      </c>
      <c r="S16" s="74">
        <f t="shared" si="3"/>
        <v>92</v>
      </c>
      <c r="T16" s="74">
        <f t="shared" si="3"/>
        <v>0</v>
      </c>
      <c r="U16" s="74">
        <f t="shared" si="3"/>
        <v>64</v>
      </c>
      <c r="V16" s="74">
        <f t="shared" si="3"/>
        <v>28</v>
      </c>
      <c r="W16" s="74">
        <f t="shared" si="3"/>
        <v>63</v>
      </c>
      <c r="X16" s="74">
        <f t="shared" si="3"/>
        <v>1</v>
      </c>
      <c r="Y16" s="74">
        <f t="shared" si="3"/>
        <v>89</v>
      </c>
      <c r="Z16" s="74">
        <f t="shared" si="3"/>
        <v>3</v>
      </c>
      <c r="AA16" s="74">
        <f t="shared" si="3"/>
        <v>90</v>
      </c>
      <c r="AB16" s="74">
        <f t="shared" si="3"/>
        <v>2</v>
      </c>
      <c r="AC16" s="74">
        <f t="shared" si="3"/>
        <v>89</v>
      </c>
      <c r="AD16" s="74">
        <f t="shared" si="3"/>
        <v>3</v>
      </c>
      <c r="AE16" s="77"/>
    </row>
    <row r="17" spans="1:31" s="20" customFormat="1" ht="19.5" hidden="1" customHeight="1">
      <c r="A17" s="78" t="s">
        <v>26</v>
      </c>
      <c r="B17" s="57"/>
      <c r="C17" s="58"/>
      <c r="D17" s="58"/>
      <c r="E17" s="59"/>
      <c r="F17" s="59"/>
      <c r="G17" s="60"/>
      <c r="H17" s="60"/>
      <c r="I17" s="61"/>
      <c r="J17" s="61"/>
      <c r="K17" s="62"/>
      <c r="L17" s="62"/>
      <c r="M17" s="63"/>
      <c r="N17" s="63"/>
      <c r="O17" s="64"/>
      <c r="P17" s="64"/>
      <c r="Q17" s="65"/>
      <c r="R17" s="65"/>
      <c r="S17" s="66"/>
      <c r="T17" s="66"/>
      <c r="U17" s="67"/>
      <c r="V17" s="67"/>
      <c r="W17" s="68"/>
      <c r="X17" s="68"/>
      <c r="Y17" s="69"/>
      <c r="Z17" s="69"/>
      <c r="AA17" s="70"/>
      <c r="AB17" s="70"/>
      <c r="AC17" s="71"/>
      <c r="AD17" s="71"/>
      <c r="AE17" s="77"/>
    </row>
    <row r="18" spans="1:31" s="20" customFormat="1" ht="19.5" hidden="1" customHeight="1">
      <c r="A18" s="79"/>
      <c r="B18" s="57">
        <v>88</v>
      </c>
      <c r="C18" s="58">
        <v>83</v>
      </c>
      <c r="D18" s="58">
        <v>5</v>
      </c>
      <c r="E18" s="59">
        <v>83</v>
      </c>
      <c r="F18" s="59">
        <v>0</v>
      </c>
      <c r="G18" s="60">
        <v>69</v>
      </c>
      <c r="H18" s="60">
        <v>19</v>
      </c>
      <c r="I18" s="61">
        <v>67</v>
      </c>
      <c r="J18" s="61">
        <v>2</v>
      </c>
      <c r="K18" s="62">
        <v>88</v>
      </c>
      <c r="L18" s="62">
        <v>0</v>
      </c>
      <c r="M18" s="63">
        <v>12</v>
      </c>
      <c r="N18" s="63">
        <v>76</v>
      </c>
      <c r="O18" s="64">
        <v>37</v>
      </c>
      <c r="P18" s="64">
        <v>2</v>
      </c>
      <c r="Q18" s="65">
        <v>86</v>
      </c>
      <c r="R18" s="65">
        <v>2</v>
      </c>
      <c r="S18" s="66">
        <v>85</v>
      </c>
      <c r="T18" s="66">
        <v>3</v>
      </c>
      <c r="U18" s="67">
        <v>69</v>
      </c>
      <c r="V18" s="67">
        <v>19</v>
      </c>
      <c r="W18" s="68">
        <v>69</v>
      </c>
      <c r="X18" s="68">
        <v>0</v>
      </c>
      <c r="Y18" s="69">
        <v>84</v>
      </c>
      <c r="Z18" s="69">
        <v>4</v>
      </c>
      <c r="AA18" s="70">
        <v>88</v>
      </c>
      <c r="AB18" s="70">
        <v>0</v>
      </c>
      <c r="AC18" s="71">
        <v>88</v>
      </c>
      <c r="AD18" s="71">
        <v>0</v>
      </c>
      <c r="AE18" s="75" t="s">
        <v>42</v>
      </c>
    </row>
    <row r="19" spans="1:31" s="20" customFormat="1" ht="19.5" hidden="1" customHeight="1">
      <c r="A19" s="80"/>
      <c r="B19" s="74">
        <f>SUM(B17:B18)</f>
        <v>88</v>
      </c>
      <c r="C19" s="74">
        <f t="shared" ref="C19:AD19" si="4">SUM(C17:C18)</f>
        <v>83</v>
      </c>
      <c r="D19" s="74">
        <f t="shared" si="4"/>
        <v>5</v>
      </c>
      <c r="E19" s="74">
        <f t="shared" si="4"/>
        <v>83</v>
      </c>
      <c r="F19" s="74">
        <f>SUM(F17:F18)</f>
        <v>0</v>
      </c>
      <c r="G19" s="74">
        <f t="shared" si="4"/>
        <v>69</v>
      </c>
      <c r="H19" s="74">
        <f t="shared" si="4"/>
        <v>19</v>
      </c>
      <c r="I19" s="74">
        <f t="shared" si="4"/>
        <v>67</v>
      </c>
      <c r="J19" s="74">
        <f t="shared" si="4"/>
        <v>2</v>
      </c>
      <c r="K19" s="74">
        <f t="shared" si="4"/>
        <v>88</v>
      </c>
      <c r="L19" s="74">
        <f t="shared" si="4"/>
        <v>0</v>
      </c>
      <c r="M19" s="74">
        <f t="shared" si="4"/>
        <v>12</v>
      </c>
      <c r="N19" s="74">
        <f t="shared" si="4"/>
        <v>76</v>
      </c>
      <c r="O19" s="74">
        <f t="shared" si="4"/>
        <v>37</v>
      </c>
      <c r="P19" s="74">
        <f t="shared" si="4"/>
        <v>2</v>
      </c>
      <c r="Q19" s="74">
        <f t="shared" si="4"/>
        <v>86</v>
      </c>
      <c r="R19" s="74">
        <f t="shared" si="4"/>
        <v>2</v>
      </c>
      <c r="S19" s="74">
        <f t="shared" si="4"/>
        <v>85</v>
      </c>
      <c r="T19" s="74">
        <f t="shared" si="4"/>
        <v>3</v>
      </c>
      <c r="U19" s="74">
        <f t="shared" si="4"/>
        <v>69</v>
      </c>
      <c r="V19" s="74">
        <f t="shared" si="4"/>
        <v>19</v>
      </c>
      <c r="W19" s="74">
        <f t="shared" si="4"/>
        <v>69</v>
      </c>
      <c r="X19" s="74">
        <f t="shared" si="4"/>
        <v>0</v>
      </c>
      <c r="Y19" s="74">
        <f t="shared" si="4"/>
        <v>84</v>
      </c>
      <c r="Z19" s="74">
        <f t="shared" si="4"/>
        <v>4</v>
      </c>
      <c r="AA19" s="74">
        <f t="shared" si="4"/>
        <v>88</v>
      </c>
      <c r="AB19" s="74">
        <f t="shared" si="4"/>
        <v>0</v>
      </c>
      <c r="AC19" s="74">
        <f t="shared" si="4"/>
        <v>88</v>
      </c>
      <c r="AD19" s="74">
        <f t="shared" si="4"/>
        <v>0</v>
      </c>
      <c r="AE19" s="77"/>
    </row>
    <row r="20" spans="1:31" s="20" customFormat="1" ht="19.5" hidden="1" customHeight="1">
      <c r="A20" s="78" t="s">
        <v>27</v>
      </c>
      <c r="B20" s="57"/>
      <c r="C20" s="58"/>
      <c r="D20" s="58"/>
      <c r="E20" s="59"/>
      <c r="F20" s="59"/>
      <c r="G20" s="60"/>
      <c r="H20" s="60"/>
      <c r="I20" s="61"/>
      <c r="J20" s="61"/>
      <c r="K20" s="62"/>
      <c r="L20" s="62"/>
      <c r="M20" s="63"/>
      <c r="N20" s="63"/>
      <c r="O20" s="64"/>
      <c r="P20" s="64"/>
      <c r="Q20" s="65"/>
      <c r="R20" s="65"/>
      <c r="S20" s="66"/>
      <c r="T20" s="66"/>
      <c r="U20" s="67"/>
      <c r="V20" s="67"/>
      <c r="W20" s="68"/>
      <c r="X20" s="68"/>
      <c r="Y20" s="69"/>
      <c r="Z20" s="69"/>
      <c r="AA20" s="70"/>
      <c r="AB20" s="70"/>
      <c r="AC20" s="71"/>
      <c r="AD20" s="71"/>
      <c r="AE20" s="77"/>
    </row>
    <row r="21" spans="1:31" s="20" customFormat="1" ht="19.5" hidden="1" customHeight="1">
      <c r="A21" s="79"/>
      <c r="B21" s="57">
        <v>84</v>
      </c>
      <c r="C21" s="58">
        <v>81</v>
      </c>
      <c r="D21" s="58">
        <v>3</v>
      </c>
      <c r="E21" s="59">
        <v>81</v>
      </c>
      <c r="F21" s="59">
        <v>0</v>
      </c>
      <c r="G21" s="60">
        <v>68</v>
      </c>
      <c r="H21" s="60">
        <v>16</v>
      </c>
      <c r="I21" s="61">
        <v>66</v>
      </c>
      <c r="J21" s="61">
        <v>2</v>
      </c>
      <c r="K21" s="62">
        <v>83</v>
      </c>
      <c r="L21" s="62">
        <v>1</v>
      </c>
      <c r="M21" s="63">
        <v>11</v>
      </c>
      <c r="N21" s="63">
        <v>73</v>
      </c>
      <c r="O21" s="64">
        <v>30</v>
      </c>
      <c r="P21" s="64">
        <v>2</v>
      </c>
      <c r="Q21" s="65">
        <v>82</v>
      </c>
      <c r="R21" s="65">
        <v>2</v>
      </c>
      <c r="S21" s="66">
        <v>83</v>
      </c>
      <c r="T21" s="66">
        <v>1</v>
      </c>
      <c r="U21" s="67">
        <v>70</v>
      </c>
      <c r="V21" s="67">
        <v>14</v>
      </c>
      <c r="W21" s="68">
        <v>70</v>
      </c>
      <c r="X21" s="68">
        <v>0</v>
      </c>
      <c r="Y21" s="69">
        <v>79</v>
      </c>
      <c r="Z21" s="69">
        <v>5</v>
      </c>
      <c r="AA21" s="70">
        <v>82</v>
      </c>
      <c r="AB21" s="70">
        <v>2</v>
      </c>
      <c r="AC21" s="71">
        <v>83</v>
      </c>
      <c r="AD21" s="71">
        <v>1</v>
      </c>
      <c r="AE21" s="75" t="s">
        <v>43</v>
      </c>
    </row>
    <row r="22" spans="1:31" s="20" customFormat="1" ht="19.5" hidden="1" customHeight="1">
      <c r="A22" s="80"/>
      <c r="B22" s="74">
        <f>SUM(B20:B21)</f>
        <v>84</v>
      </c>
      <c r="C22" s="74">
        <f t="shared" ref="C22:AD22" si="5">SUM(C20:C21)</f>
        <v>81</v>
      </c>
      <c r="D22" s="74">
        <f t="shared" si="5"/>
        <v>3</v>
      </c>
      <c r="E22" s="74">
        <f t="shared" si="5"/>
        <v>81</v>
      </c>
      <c r="F22" s="74">
        <f>SUM(F20:F21)</f>
        <v>0</v>
      </c>
      <c r="G22" s="74">
        <f t="shared" si="5"/>
        <v>68</v>
      </c>
      <c r="H22" s="74">
        <f t="shared" si="5"/>
        <v>16</v>
      </c>
      <c r="I22" s="74">
        <f t="shared" si="5"/>
        <v>66</v>
      </c>
      <c r="J22" s="74">
        <f t="shared" si="5"/>
        <v>2</v>
      </c>
      <c r="K22" s="74">
        <f t="shared" si="5"/>
        <v>83</v>
      </c>
      <c r="L22" s="74">
        <f t="shared" si="5"/>
        <v>1</v>
      </c>
      <c r="M22" s="74">
        <f t="shared" si="5"/>
        <v>11</v>
      </c>
      <c r="N22" s="74">
        <f t="shared" si="5"/>
        <v>73</v>
      </c>
      <c r="O22" s="74">
        <f t="shared" si="5"/>
        <v>30</v>
      </c>
      <c r="P22" s="74">
        <f t="shared" si="5"/>
        <v>2</v>
      </c>
      <c r="Q22" s="74">
        <f t="shared" si="5"/>
        <v>82</v>
      </c>
      <c r="R22" s="74">
        <f t="shared" si="5"/>
        <v>2</v>
      </c>
      <c r="S22" s="74">
        <f t="shared" si="5"/>
        <v>83</v>
      </c>
      <c r="T22" s="74">
        <f t="shared" si="5"/>
        <v>1</v>
      </c>
      <c r="U22" s="74">
        <f t="shared" si="5"/>
        <v>70</v>
      </c>
      <c r="V22" s="74">
        <f t="shared" si="5"/>
        <v>14</v>
      </c>
      <c r="W22" s="74">
        <f t="shared" si="5"/>
        <v>70</v>
      </c>
      <c r="X22" s="74">
        <f t="shared" si="5"/>
        <v>0</v>
      </c>
      <c r="Y22" s="74">
        <f t="shared" si="5"/>
        <v>79</v>
      </c>
      <c r="Z22" s="74">
        <f t="shared" si="5"/>
        <v>5</v>
      </c>
      <c r="AA22" s="74">
        <f t="shared" si="5"/>
        <v>82</v>
      </c>
      <c r="AB22" s="74">
        <f t="shared" si="5"/>
        <v>2</v>
      </c>
      <c r="AC22" s="74">
        <f t="shared" si="5"/>
        <v>83</v>
      </c>
      <c r="AD22" s="74">
        <f t="shared" si="5"/>
        <v>1</v>
      </c>
      <c r="AE22" s="77"/>
    </row>
    <row r="23" spans="1:31" s="20" customFormat="1" ht="19.5" hidden="1" customHeight="1">
      <c r="A23" s="78" t="s">
        <v>28</v>
      </c>
      <c r="B23" s="57"/>
      <c r="C23" s="58"/>
      <c r="D23" s="58"/>
      <c r="E23" s="59"/>
      <c r="F23" s="59"/>
      <c r="G23" s="60"/>
      <c r="H23" s="60"/>
      <c r="I23" s="61"/>
      <c r="J23" s="61"/>
      <c r="K23" s="62"/>
      <c r="L23" s="62"/>
      <c r="M23" s="63"/>
      <c r="N23" s="63"/>
      <c r="O23" s="64"/>
      <c r="P23" s="64"/>
      <c r="Q23" s="65"/>
      <c r="R23" s="65"/>
      <c r="S23" s="66"/>
      <c r="T23" s="66"/>
      <c r="U23" s="67"/>
      <c r="V23" s="67"/>
      <c r="W23" s="68"/>
      <c r="X23" s="68"/>
      <c r="Y23" s="69"/>
      <c r="Z23" s="69"/>
      <c r="AA23" s="70"/>
      <c r="AB23" s="70"/>
      <c r="AC23" s="71"/>
      <c r="AD23" s="71"/>
      <c r="AE23" s="77"/>
    </row>
    <row r="24" spans="1:31" s="20" customFormat="1" ht="19.5" hidden="1" customHeight="1">
      <c r="A24" s="79"/>
      <c r="B24" s="57">
        <v>209</v>
      </c>
      <c r="C24" s="58">
        <v>203</v>
      </c>
      <c r="D24" s="58">
        <v>6</v>
      </c>
      <c r="E24" s="59">
        <v>201</v>
      </c>
      <c r="F24" s="59">
        <v>2</v>
      </c>
      <c r="G24" s="60">
        <v>194</v>
      </c>
      <c r="H24" s="60">
        <v>15</v>
      </c>
      <c r="I24" s="61">
        <v>194</v>
      </c>
      <c r="J24" s="61">
        <v>0</v>
      </c>
      <c r="K24" s="62">
        <v>209</v>
      </c>
      <c r="L24" s="62">
        <v>0</v>
      </c>
      <c r="M24" s="63">
        <v>17</v>
      </c>
      <c r="N24" s="63">
        <v>192</v>
      </c>
      <c r="O24" s="64">
        <v>141</v>
      </c>
      <c r="P24" s="64">
        <v>2</v>
      </c>
      <c r="Q24" s="65">
        <v>208</v>
      </c>
      <c r="R24" s="65">
        <v>1</v>
      </c>
      <c r="S24" s="66">
        <v>208</v>
      </c>
      <c r="T24" s="66">
        <v>1</v>
      </c>
      <c r="U24" s="67">
        <v>181</v>
      </c>
      <c r="V24" s="67">
        <v>28</v>
      </c>
      <c r="W24" s="68">
        <v>181</v>
      </c>
      <c r="X24" s="68">
        <v>0</v>
      </c>
      <c r="Y24" s="69">
        <v>208</v>
      </c>
      <c r="Z24" s="69">
        <v>1</v>
      </c>
      <c r="AA24" s="70">
        <v>209</v>
      </c>
      <c r="AB24" s="70">
        <v>0</v>
      </c>
      <c r="AC24" s="71">
        <v>207</v>
      </c>
      <c r="AD24" s="71">
        <v>2</v>
      </c>
      <c r="AE24" s="75" t="s">
        <v>44</v>
      </c>
    </row>
    <row r="25" spans="1:31" s="20" customFormat="1" ht="19.5" hidden="1" customHeight="1">
      <c r="A25" s="80"/>
      <c r="B25" s="74">
        <f>SUM(B23:B24)</f>
        <v>209</v>
      </c>
      <c r="C25" s="74">
        <f t="shared" ref="C25:AD25" si="6">SUM(C23:C24)</f>
        <v>203</v>
      </c>
      <c r="D25" s="74">
        <f t="shared" si="6"/>
        <v>6</v>
      </c>
      <c r="E25" s="74">
        <f t="shared" si="6"/>
        <v>201</v>
      </c>
      <c r="F25" s="74">
        <f>SUM(F23:F24)</f>
        <v>2</v>
      </c>
      <c r="G25" s="74">
        <f t="shared" si="6"/>
        <v>194</v>
      </c>
      <c r="H25" s="74">
        <f t="shared" si="6"/>
        <v>15</v>
      </c>
      <c r="I25" s="74">
        <f t="shared" si="6"/>
        <v>194</v>
      </c>
      <c r="J25" s="74">
        <f t="shared" si="6"/>
        <v>0</v>
      </c>
      <c r="K25" s="74">
        <f t="shared" si="6"/>
        <v>209</v>
      </c>
      <c r="L25" s="74">
        <f t="shared" si="6"/>
        <v>0</v>
      </c>
      <c r="M25" s="74">
        <f t="shared" si="6"/>
        <v>17</v>
      </c>
      <c r="N25" s="74">
        <f t="shared" si="6"/>
        <v>192</v>
      </c>
      <c r="O25" s="74">
        <f t="shared" si="6"/>
        <v>141</v>
      </c>
      <c r="P25" s="74">
        <f t="shared" si="6"/>
        <v>2</v>
      </c>
      <c r="Q25" s="74">
        <f t="shared" si="6"/>
        <v>208</v>
      </c>
      <c r="R25" s="74">
        <f t="shared" si="6"/>
        <v>1</v>
      </c>
      <c r="S25" s="74">
        <f t="shared" si="6"/>
        <v>208</v>
      </c>
      <c r="T25" s="74">
        <f t="shared" si="6"/>
        <v>1</v>
      </c>
      <c r="U25" s="74">
        <f t="shared" si="6"/>
        <v>181</v>
      </c>
      <c r="V25" s="74">
        <f t="shared" si="6"/>
        <v>28</v>
      </c>
      <c r="W25" s="74">
        <f t="shared" si="6"/>
        <v>181</v>
      </c>
      <c r="X25" s="74">
        <f t="shared" si="6"/>
        <v>0</v>
      </c>
      <c r="Y25" s="74">
        <f t="shared" si="6"/>
        <v>208</v>
      </c>
      <c r="Z25" s="74">
        <f t="shared" si="6"/>
        <v>1</v>
      </c>
      <c r="AA25" s="74">
        <f t="shared" si="6"/>
        <v>209</v>
      </c>
      <c r="AB25" s="74">
        <f t="shared" si="6"/>
        <v>0</v>
      </c>
      <c r="AC25" s="74">
        <f t="shared" si="6"/>
        <v>207</v>
      </c>
      <c r="AD25" s="74">
        <f t="shared" si="6"/>
        <v>2</v>
      </c>
      <c r="AE25" s="77"/>
    </row>
    <row r="26" spans="1:31" s="20" customFormat="1" ht="19.5" hidden="1" customHeight="1">
      <c r="A26" s="78" t="s">
        <v>29</v>
      </c>
      <c r="B26" s="57"/>
      <c r="C26" s="58"/>
      <c r="D26" s="58"/>
      <c r="E26" s="59"/>
      <c r="F26" s="59"/>
      <c r="G26" s="60"/>
      <c r="H26" s="60"/>
      <c r="I26" s="61"/>
      <c r="J26" s="61"/>
      <c r="K26" s="62"/>
      <c r="L26" s="62"/>
      <c r="M26" s="63"/>
      <c r="N26" s="63"/>
      <c r="O26" s="64"/>
      <c r="P26" s="64"/>
      <c r="Q26" s="65"/>
      <c r="R26" s="65"/>
      <c r="S26" s="66"/>
      <c r="T26" s="66"/>
      <c r="U26" s="67"/>
      <c r="V26" s="67"/>
      <c r="W26" s="68"/>
      <c r="X26" s="68"/>
      <c r="Y26" s="69"/>
      <c r="Z26" s="69"/>
      <c r="AA26" s="70"/>
      <c r="AB26" s="70"/>
      <c r="AC26" s="71"/>
      <c r="AD26" s="71"/>
      <c r="AE26" s="77"/>
    </row>
    <row r="27" spans="1:31" s="20" customFormat="1" ht="19.5" hidden="1" customHeight="1">
      <c r="A27" s="79"/>
      <c r="B27" s="57">
        <v>102</v>
      </c>
      <c r="C27" s="58">
        <v>93</v>
      </c>
      <c r="D27" s="58">
        <v>9</v>
      </c>
      <c r="E27" s="59">
        <v>92</v>
      </c>
      <c r="F27" s="59">
        <v>1</v>
      </c>
      <c r="G27" s="60">
        <v>66</v>
      </c>
      <c r="H27" s="60">
        <v>36</v>
      </c>
      <c r="I27" s="61">
        <v>63</v>
      </c>
      <c r="J27" s="61">
        <v>3</v>
      </c>
      <c r="K27" s="62">
        <v>94</v>
      </c>
      <c r="L27" s="62">
        <v>8</v>
      </c>
      <c r="M27" s="63">
        <v>11</v>
      </c>
      <c r="N27" s="63">
        <v>91</v>
      </c>
      <c r="O27" s="64">
        <v>34</v>
      </c>
      <c r="P27" s="64">
        <v>14</v>
      </c>
      <c r="Q27" s="65">
        <v>98</v>
      </c>
      <c r="R27" s="65">
        <v>4</v>
      </c>
      <c r="S27" s="66">
        <v>99</v>
      </c>
      <c r="T27" s="66">
        <v>3</v>
      </c>
      <c r="U27" s="67">
        <v>72</v>
      </c>
      <c r="V27" s="67">
        <v>30</v>
      </c>
      <c r="W27" s="68">
        <v>70</v>
      </c>
      <c r="X27" s="68">
        <v>2</v>
      </c>
      <c r="Y27" s="69">
        <v>98</v>
      </c>
      <c r="Z27" s="69">
        <v>4</v>
      </c>
      <c r="AA27" s="70">
        <v>99</v>
      </c>
      <c r="AB27" s="70">
        <v>3</v>
      </c>
      <c r="AC27" s="71">
        <v>97</v>
      </c>
      <c r="AD27" s="71">
        <v>5</v>
      </c>
      <c r="AE27" s="75" t="s">
        <v>45</v>
      </c>
    </row>
    <row r="28" spans="1:31" s="20" customFormat="1" ht="19.5" hidden="1" customHeight="1">
      <c r="A28" s="80"/>
      <c r="B28" s="74">
        <f>SUM(B26:B27)</f>
        <v>102</v>
      </c>
      <c r="C28" s="74">
        <f t="shared" ref="C28:AD28" si="7">SUM(C26:C27)</f>
        <v>93</v>
      </c>
      <c r="D28" s="74">
        <f t="shared" si="7"/>
        <v>9</v>
      </c>
      <c r="E28" s="74">
        <f t="shared" si="7"/>
        <v>92</v>
      </c>
      <c r="F28" s="74">
        <f>SUM(F26:F27)</f>
        <v>1</v>
      </c>
      <c r="G28" s="74">
        <f t="shared" si="7"/>
        <v>66</v>
      </c>
      <c r="H28" s="74">
        <f t="shared" si="7"/>
        <v>36</v>
      </c>
      <c r="I28" s="74">
        <f t="shared" si="7"/>
        <v>63</v>
      </c>
      <c r="J28" s="74">
        <f t="shared" si="7"/>
        <v>3</v>
      </c>
      <c r="K28" s="74">
        <f t="shared" si="7"/>
        <v>94</v>
      </c>
      <c r="L28" s="74">
        <f t="shared" si="7"/>
        <v>8</v>
      </c>
      <c r="M28" s="74">
        <f t="shared" si="7"/>
        <v>11</v>
      </c>
      <c r="N28" s="74">
        <f t="shared" si="7"/>
        <v>91</v>
      </c>
      <c r="O28" s="74">
        <f t="shared" si="7"/>
        <v>34</v>
      </c>
      <c r="P28" s="74">
        <f t="shared" si="7"/>
        <v>14</v>
      </c>
      <c r="Q28" s="74">
        <f t="shared" si="7"/>
        <v>98</v>
      </c>
      <c r="R28" s="74">
        <f t="shared" si="7"/>
        <v>4</v>
      </c>
      <c r="S28" s="74">
        <f t="shared" si="7"/>
        <v>99</v>
      </c>
      <c r="T28" s="74">
        <f t="shared" si="7"/>
        <v>3</v>
      </c>
      <c r="U28" s="74">
        <f t="shared" si="7"/>
        <v>72</v>
      </c>
      <c r="V28" s="74">
        <f t="shared" si="7"/>
        <v>30</v>
      </c>
      <c r="W28" s="74">
        <f t="shared" si="7"/>
        <v>70</v>
      </c>
      <c r="X28" s="74">
        <f t="shared" si="7"/>
        <v>2</v>
      </c>
      <c r="Y28" s="74">
        <f t="shared" si="7"/>
        <v>98</v>
      </c>
      <c r="Z28" s="74">
        <f t="shared" si="7"/>
        <v>4</v>
      </c>
      <c r="AA28" s="74">
        <f t="shared" si="7"/>
        <v>99</v>
      </c>
      <c r="AB28" s="74">
        <f t="shared" si="7"/>
        <v>3</v>
      </c>
      <c r="AC28" s="74">
        <f t="shared" si="7"/>
        <v>97</v>
      </c>
      <c r="AD28" s="74">
        <f t="shared" si="7"/>
        <v>5</v>
      </c>
      <c r="AE28" s="77"/>
    </row>
    <row r="29" spans="1:31" s="20" customFormat="1" ht="19.5" hidden="1" customHeight="1">
      <c r="A29" s="78" t="s">
        <v>30</v>
      </c>
      <c r="B29" s="57"/>
      <c r="C29" s="58"/>
      <c r="D29" s="58"/>
      <c r="E29" s="59"/>
      <c r="F29" s="59"/>
      <c r="G29" s="60"/>
      <c r="H29" s="60"/>
      <c r="I29" s="61"/>
      <c r="J29" s="61"/>
      <c r="K29" s="62"/>
      <c r="L29" s="62"/>
      <c r="M29" s="63"/>
      <c r="N29" s="63"/>
      <c r="O29" s="64"/>
      <c r="P29" s="64"/>
      <c r="Q29" s="65"/>
      <c r="R29" s="65"/>
      <c r="S29" s="66"/>
      <c r="T29" s="66"/>
      <c r="U29" s="67"/>
      <c r="V29" s="67"/>
      <c r="W29" s="68"/>
      <c r="X29" s="68"/>
      <c r="Y29" s="69"/>
      <c r="Z29" s="69"/>
      <c r="AA29" s="70"/>
      <c r="AB29" s="70"/>
      <c r="AC29" s="71"/>
      <c r="AD29" s="71"/>
      <c r="AE29" s="77"/>
    </row>
    <row r="30" spans="1:31" s="20" customFormat="1" ht="19.5" hidden="1" customHeight="1">
      <c r="A30" s="79"/>
      <c r="B30" s="57">
        <v>82</v>
      </c>
      <c r="C30" s="58">
        <v>76</v>
      </c>
      <c r="D30" s="58">
        <v>6</v>
      </c>
      <c r="E30" s="59">
        <v>75</v>
      </c>
      <c r="F30" s="59">
        <v>1</v>
      </c>
      <c r="G30" s="60">
        <v>61</v>
      </c>
      <c r="H30" s="60">
        <v>21</v>
      </c>
      <c r="I30" s="61">
        <v>59</v>
      </c>
      <c r="J30" s="61">
        <v>2</v>
      </c>
      <c r="K30" s="62">
        <v>79</v>
      </c>
      <c r="L30" s="62">
        <v>3</v>
      </c>
      <c r="M30" s="63">
        <v>7</v>
      </c>
      <c r="N30" s="63">
        <v>75</v>
      </c>
      <c r="O30" s="64">
        <v>25</v>
      </c>
      <c r="P30" s="64">
        <v>6</v>
      </c>
      <c r="Q30" s="65">
        <v>81</v>
      </c>
      <c r="R30" s="65">
        <v>1</v>
      </c>
      <c r="S30" s="66">
        <v>81</v>
      </c>
      <c r="T30" s="66">
        <v>1</v>
      </c>
      <c r="U30" s="67">
        <v>63</v>
      </c>
      <c r="V30" s="67">
        <v>19</v>
      </c>
      <c r="W30" s="68">
        <v>62</v>
      </c>
      <c r="X30" s="68">
        <v>1</v>
      </c>
      <c r="Y30" s="69">
        <v>79</v>
      </c>
      <c r="Z30" s="69">
        <v>3</v>
      </c>
      <c r="AA30" s="70">
        <v>81</v>
      </c>
      <c r="AB30" s="70">
        <v>1</v>
      </c>
      <c r="AC30" s="71">
        <v>81</v>
      </c>
      <c r="AD30" s="71">
        <v>1</v>
      </c>
      <c r="AE30" s="75" t="s">
        <v>46</v>
      </c>
    </row>
    <row r="31" spans="1:31" s="20" customFormat="1" ht="19.5" hidden="1" customHeight="1">
      <c r="A31" s="80"/>
      <c r="B31" s="74">
        <f>SUM(B29:B30)</f>
        <v>82</v>
      </c>
      <c r="C31" s="74">
        <f t="shared" ref="C31:AD31" si="8">SUM(C29:C30)</f>
        <v>76</v>
      </c>
      <c r="D31" s="74">
        <f t="shared" si="8"/>
        <v>6</v>
      </c>
      <c r="E31" s="74">
        <f t="shared" si="8"/>
        <v>75</v>
      </c>
      <c r="F31" s="74">
        <f>SUM(F29:F30)</f>
        <v>1</v>
      </c>
      <c r="G31" s="74">
        <f t="shared" si="8"/>
        <v>61</v>
      </c>
      <c r="H31" s="74">
        <f t="shared" si="8"/>
        <v>21</v>
      </c>
      <c r="I31" s="74">
        <f t="shared" si="8"/>
        <v>59</v>
      </c>
      <c r="J31" s="74">
        <f t="shared" si="8"/>
        <v>2</v>
      </c>
      <c r="K31" s="74">
        <f t="shared" si="8"/>
        <v>79</v>
      </c>
      <c r="L31" s="74">
        <f t="shared" si="8"/>
        <v>3</v>
      </c>
      <c r="M31" s="74">
        <f t="shared" si="8"/>
        <v>7</v>
      </c>
      <c r="N31" s="74">
        <f t="shared" si="8"/>
        <v>75</v>
      </c>
      <c r="O31" s="74">
        <f t="shared" si="8"/>
        <v>25</v>
      </c>
      <c r="P31" s="74">
        <f t="shared" si="8"/>
        <v>6</v>
      </c>
      <c r="Q31" s="74">
        <f t="shared" si="8"/>
        <v>81</v>
      </c>
      <c r="R31" s="74">
        <f t="shared" si="8"/>
        <v>1</v>
      </c>
      <c r="S31" s="74">
        <f t="shared" si="8"/>
        <v>81</v>
      </c>
      <c r="T31" s="74">
        <f t="shared" si="8"/>
        <v>1</v>
      </c>
      <c r="U31" s="74">
        <f t="shared" si="8"/>
        <v>63</v>
      </c>
      <c r="V31" s="74">
        <f t="shared" si="8"/>
        <v>19</v>
      </c>
      <c r="W31" s="74">
        <f t="shared" si="8"/>
        <v>62</v>
      </c>
      <c r="X31" s="74">
        <f t="shared" si="8"/>
        <v>1</v>
      </c>
      <c r="Y31" s="74">
        <f t="shared" si="8"/>
        <v>79</v>
      </c>
      <c r="Z31" s="74">
        <f t="shared" si="8"/>
        <v>3</v>
      </c>
      <c r="AA31" s="74">
        <f t="shared" si="8"/>
        <v>81</v>
      </c>
      <c r="AB31" s="74">
        <f t="shared" si="8"/>
        <v>1</v>
      </c>
      <c r="AC31" s="74">
        <f t="shared" si="8"/>
        <v>81</v>
      </c>
      <c r="AD31" s="74">
        <f t="shared" si="8"/>
        <v>1</v>
      </c>
      <c r="AE31" s="77"/>
    </row>
    <row r="32" spans="1:31" s="20" customFormat="1" ht="19.5" customHeight="1">
      <c r="A32" s="78" t="s">
        <v>31</v>
      </c>
      <c r="B32" s="57"/>
      <c r="C32" s="58"/>
      <c r="D32" s="58"/>
      <c r="E32" s="59"/>
      <c r="F32" s="59"/>
      <c r="G32" s="60"/>
      <c r="H32" s="60"/>
      <c r="I32" s="61"/>
      <c r="J32" s="61"/>
      <c r="K32" s="62"/>
      <c r="L32" s="62"/>
      <c r="M32" s="63"/>
      <c r="N32" s="63"/>
      <c r="O32" s="64"/>
      <c r="P32" s="64"/>
      <c r="Q32" s="65"/>
      <c r="R32" s="65"/>
      <c r="S32" s="66"/>
      <c r="T32" s="66"/>
      <c r="U32" s="67"/>
      <c r="V32" s="67"/>
      <c r="W32" s="68"/>
      <c r="X32" s="68"/>
      <c r="Y32" s="69"/>
      <c r="Z32" s="69"/>
      <c r="AA32" s="70"/>
      <c r="AB32" s="70"/>
      <c r="AC32" s="71"/>
      <c r="AD32" s="71"/>
      <c r="AE32" s="77"/>
    </row>
    <row r="33" spans="1:31" s="20" customFormat="1" ht="19.5" customHeight="1">
      <c r="A33" s="79"/>
      <c r="B33" s="57">
        <v>46</v>
      </c>
      <c r="C33" s="58">
        <v>46</v>
      </c>
      <c r="D33" s="58">
        <v>0</v>
      </c>
      <c r="E33" s="59">
        <v>46</v>
      </c>
      <c r="F33" s="59">
        <v>0</v>
      </c>
      <c r="G33" s="60">
        <v>45</v>
      </c>
      <c r="H33" s="60">
        <v>1</v>
      </c>
      <c r="I33" s="61">
        <v>45</v>
      </c>
      <c r="J33" s="61">
        <v>0</v>
      </c>
      <c r="K33" s="62">
        <v>46</v>
      </c>
      <c r="L33" s="62">
        <v>0</v>
      </c>
      <c r="M33" s="63">
        <v>6</v>
      </c>
      <c r="N33" s="63">
        <v>40</v>
      </c>
      <c r="O33" s="64">
        <v>17</v>
      </c>
      <c r="P33" s="64">
        <v>4</v>
      </c>
      <c r="Q33" s="65">
        <v>46</v>
      </c>
      <c r="R33" s="65">
        <v>0</v>
      </c>
      <c r="S33" s="66">
        <v>46</v>
      </c>
      <c r="T33" s="66">
        <v>0</v>
      </c>
      <c r="U33" s="67">
        <v>42</v>
      </c>
      <c r="V33" s="67">
        <v>4</v>
      </c>
      <c r="W33" s="68">
        <v>42</v>
      </c>
      <c r="X33" s="68">
        <v>0</v>
      </c>
      <c r="Y33" s="69">
        <v>46</v>
      </c>
      <c r="Z33" s="69">
        <v>0</v>
      </c>
      <c r="AA33" s="70">
        <v>46</v>
      </c>
      <c r="AB33" s="70">
        <v>0</v>
      </c>
      <c r="AC33" s="71">
        <v>46</v>
      </c>
      <c r="AD33" s="71">
        <v>0</v>
      </c>
      <c r="AE33" s="77"/>
    </row>
    <row r="34" spans="1:31" s="20" customFormat="1" ht="12.75" customHeight="1">
      <c r="A34" s="80"/>
      <c r="B34" s="74">
        <f>SUM(B32:B33)</f>
        <v>46</v>
      </c>
      <c r="C34" s="74">
        <f t="shared" ref="C34:AD34" si="9">SUM(C32:C33)</f>
        <v>46</v>
      </c>
      <c r="D34" s="74">
        <f t="shared" si="9"/>
        <v>0</v>
      </c>
      <c r="E34" s="74">
        <f t="shared" si="9"/>
        <v>46</v>
      </c>
      <c r="F34" s="74">
        <f>SUM(F32:F33)</f>
        <v>0</v>
      </c>
      <c r="G34" s="74">
        <f t="shared" si="9"/>
        <v>45</v>
      </c>
      <c r="H34" s="74">
        <f t="shared" si="9"/>
        <v>1</v>
      </c>
      <c r="I34" s="74">
        <f t="shared" si="9"/>
        <v>45</v>
      </c>
      <c r="J34" s="74">
        <f t="shared" si="9"/>
        <v>0</v>
      </c>
      <c r="K34" s="74">
        <f t="shared" si="9"/>
        <v>46</v>
      </c>
      <c r="L34" s="74">
        <f t="shared" si="9"/>
        <v>0</v>
      </c>
      <c r="M34" s="74">
        <f t="shared" si="9"/>
        <v>6</v>
      </c>
      <c r="N34" s="74">
        <f t="shared" si="9"/>
        <v>40</v>
      </c>
      <c r="O34" s="74">
        <f t="shared" si="9"/>
        <v>17</v>
      </c>
      <c r="P34" s="74">
        <f t="shared" si="9"/>
        <v>4</v>
      </c>
      <c r="Q34" s="74">
        <f t="shared" si="9"/>
        <v>46</v>
      </c>
      <c r="R34" s="74">
        <f t="shared" si="9"/>
        <v>0</v>
      </c>
      <c r="S34" s="74">
        <f t="shared" si="9"/>
        <v>46</v>
      </c>
      <c r="T34" s="74">
        <f t="shared" si="9"/>
        <v>0</v>
      </c>
      <c r="U34" s="74">
        <f t="shared" si="9"/>
        <v>42</v>
      </c>
      <c r="V34" s="74">
        <f t="shared" si="9"/>
        <v>4</v>
      </c>
      <c r="W34" s="74">
        <f t="shared" si="9"/>
        <v>42</v>
      </c>
      <c r="X34" s="74">
        <f t="shared" si="9"/>
        <v>0</v>
      </c>
      <c r="Y34" s="74">
        <f t="shared" si="9"/>
        <v>46</v>
      </c>
      <c r="Z34" s="74">
        <f t="shared" si="9"/>
        <v>0</v>
      </c>
      <c r="AA34" s="74">
        <f t="shared" si="9"/>
        <v>46</v>
      </c>
      <c r="AB34" s="74">
        <f t="shared" si="9"/>
        <v>0</v>
      </c>
      <c r="AC34" s="74">
        <f t="shared" si="9"/>
        <v>46</v>
      </c>
      <c r="AD34" s="74">
        <f t="shared" si="9"/>
        <v>0</v>
      </c>
      <c r="AE34" s="77"/>
    </row>
    <row r="35" spans="1:31" s="20" customFormat="1" ht="19.5" hidden="1" customHeight="1">
      <c r="A35" s="78" t="s">
        <v>32</v>
      </c>
      <c r="B35" s="57"/>
      <c r="C35" s="58"/>
      <c r="D35" s="58"/>
      <c r="E35" s="59"/>
      <c r="F35" s="59"/>
      <c r="G35" s="60"/>
      <c r="H35" s="60"/>
      <c r="I35" s="61"/>
      <c r="J35" s="61"/>
      <c r="K35" s="62"/>
      <c r="L35" s="62"/>
      <c r="M35" s="63"/>
      <c r="N35" s="63"/>
      <c r="O35" s="64"/>
      <c r="P35" s="64"/>
      <c r="Q35" s="65"/>
      <c r="R35" s="65"/>
      <c r="S35" s="66"/>
      <c r="T35" s="66"/>
      <c r="U35" s="67"/>
      <c r="V35" s="67"/>
      <c r="W35" s="68"/>
      <c r="X35" s="68"/>
      <c r="Y35" s="69"/>
      <c r="Z35" s="69"/>
      <c r="AA35" s="70"/>
      <c r="AB35" s="70"/>
      <c r="AC35" s="71"/>
      <c r="AD35" s="71"/>
      <c r="AE35" s="77"/>
    </row>
    <row r="36" spans="1:31" s="20" customFormat="1" ht="19.5" hidden="1" customHeight="1">
      <c r="A36" s="79"/>
      <c r="B36" s="57">
        <v>72</v>
      </c>
      <c r="C36" s="58">
        <v>69</v>
      </c>
      <c r="D36" s="58">
        <v>3</v>
      </c>
      <c r="E36" s="59">
        <v>68</v>
      </c>
      <c r="F36" s="59">
        <v>1</v>
      </c>
      <c r="G36" s="60">
        <v>59</v>
      </c>
      <c r="H36" s="60">
        <v>13</v>
      </c>
      <c r="I36" s="61">
        <v>57</v>
      </c>
      <c r="J36" s="61">
        <v>2</v>
      </c>
      <c r="K36" s="62">
        <v>67</v>
      </c>
      <c r="L36" s="62">
        <v>5</v>
      </c>
      <c r="M36" s="63">
        <v>6</v>
      </c>
      <c r="N36" s="63">
        <v>66</v>
      </c>
      <c r="O36" s="64">
        <v>18</v>
      </c>
      <c r="P36" s="64">
        <v>13</v>
      </c>
      <c r="Q36" s="65">
        <v>70</v>
      </c>
      <c r="R36" s="65">
        <v>2</v>
      </c>
      <c r="S36" s="66">
        <v>71</v>
      </c>
      <c r="T36" s="66">
        <v>1</v>
      </c>
      <c r="U36" s="67">
        <v>55</v>
      </c>
      <c r="V36" s="67">
        <v>17</v>
      </c>
      <c r="W36" s="68">
        <v>55</v>
      </c>
      <c r="X36" s="68">
        <v>0</v>
      </c>
      <c r="Y36" s="69">
        <v>68</v>
      </c>
      <c r="Z36" s="69">
        <v>4</v>
      </c>
      <c r="AA36" s="70">
        <v>71</v>
      </c>
      <c r="AB36" s="70">
        <v>1</v>
      </c>
      <c r="AC36" s="71">
        <v>71</v>
      </c>
      <c r="AD36" s="71">
        <v>1</v>
      </c>
      <c r="AE36" s="75" t="s">
        <v>47</v>
      </c>
    </row>
    <row r="37" spans="1:31" s="20" customFormat="1" ht="19.5" hidden="1" customHeight="1">
      <c r="A37" s="80"/>
      <c r="B37" s="74">
        <f>SUM(B35:B36)</f>
        <v>72</v>
      </c>
      <c r="C37" s="74">
        <f t="shared" ref="C37:AD37" si="10">SUM(C35:C36)</f>
        <v>69</v>
      </c>
      <c r="D37" s="74">
        <f t="shared" si="10"/>
        <v>3</v>
      </c>
      <c r="E37" s="74">
        <f t="shared" si="10"/>
        <v>68</v>
      </c>
      <c r="F37" s="74">
        <f>SUM(F35:F36)</f>
        <v>1</v>
      </c>
      <c r="G37" s="74">
        <f t="shared" si="10"/>
        <v>59</v>
      </c>
      <c r="H37" s="74">
        <f t="shared" si="10"/>
        <v>13</v>
      </c>
      <c r="I37" s="74">
        <f t="shared" si="10"/>
        <v>57</v>
      </c>
      <c r="J37" s="74">
        <f t="shared" si="10"/>
        <v>2</v>
      </c>
      <c r="K37" s="74">
        <f t="shared" si="10"/>
        <v>67</v>
      </c>
      <c r="L37" s="74">
        <f t="shared" si="10"/>
        <v>5</v>
      </c>
      <c r="M37" s="74">
        <f t="shared" si="10"/>
        <v>6</v>
      </c>
      <c r="N37" s="74">
        <f t="shared" si="10"/>
        <v>66</v>
      </c>
      <c r="O37" s="74">
        <f t="shared" si="10"/>
        <v>18</v>
      </c>
      <c r="P37" s="74">
        <f t="shared" si="10"/>
        <v>13</v>
      </c>
      <c r="Q37" s="74">
        <f t="shared" si="10"/>
        <v>70</v>
      </c>
      <c r="R37" s="74">
        <f t="shared" si="10"/>
        <v>2</v>
      </c>
      <c r="S37" s="74">
        <f t="shared" si="10"/>
        <v>71</v>
      </c>
      <c r="T37" s="74">
        <f t="shared" si="10"/>
        <v>1</v>
      </c>
      <c r="U37" s="74">
        <f t="shared" si="10"/>
        <v>55</v>
      </c>
      <c r="V37" s="74">
        <f t="shared" si="10"/>
        <v>17</v>
      </c>
      <c r="W37" s="74">
        <f t="shared" si="10"/>
        <v>55</v>
      </c>
      <c r="X37" s="74">
        <f t="shared" si="10"/>
        <v>0</v>
      </c>
      <c r="Y37" s="74">
        <f t="shared" si="10"/>
        <v>68</v>
      </c>
      <c r="Z37" s="74">
        <f t="shared" si="10"/>
        <v>4</v>
      </c>
      <c r="AA37" s="74">
        <f t="shared" si="10"/>
        <v>71</v>
      </c>
      <c r="AB37" s="74">
        <f t="shared" si="10"/>
        <v>1</v>
      </c>
      <c r="AC37" s="74">
        <f t="shared" si="10"/>
        <v>71</v>
      </c>
      <c r="AD37" s="74">
        <f t="shared" si="10"/>
        <v>1</v>
      </c>
      <c r="AE37" s="77"/>
    </row>
    <row r="38" spans="1:31" s="20" customFormat="1" ht="19.5" hidden="1" customHeight="1">
      <c r="A38" s="78" t="s">
        <v>33</v>
      </c>
      <c r="B38" s="57"/>
      <c r="C38" s="58"/>
      <c r="D38" s="58"/>
      <c r="E38" s="59"/>
      <c r="F38" s="59"/>
      <c r="G38" s="60"/>
      <c r="H38" s="60"/>
      <c r="I38" s="61"/>
      <c r="J38" s="61"/>
      <c r="K38" s="62"/>
      <c r="L38" s="62"/>
      <c r="M38" s="63"/>
      <c r="N38" s="63"/>
      <c r="O38" s="64"/>
      <c r="P38" s="64"/>
      <c r="Q38" s="65"/>
      <c r="R38" s="65"/>
      <c r="S38" s="66"/>
      <c r="T38" s="66"/>
      <c r="U38" s="67"/>
      <c r="V38" s="67"/>
      <c r="W38" s="68"/>
      <c r="X38" s="68"/>
      <c r="Y38" s="69"/>
      <c r="Z38" s="69"/>
      <c r="AA38" s="70"/>
      <c r="AB38" s="70"/>
      <c r="AC38" s="71"/>
      <c r="AD38" s="71"/>
      <c r="AE38" s="77"/>
    </row>
    <row r="39" spans="1:31" s="20" customFormat="1" ht="19.5" hidden="1" customHeight="1">
      <c r="A39" s="79"/>
      <c r="B39" s="57">
        <v>102</v>
      </c>
      <c r="C39" s="58">
        <v>85</v>
      </c>
      <c r="D39" s="58">
        <v>17</v>
      </c>
      <c r="E39" s="59">
        <v>83</v>
      </c>
      <c r="F39" s="59">
        <v>2</v>
      </c>
      <c r="G39" s="60">
        <v>61</v>
      </c>
      <c r="H39" s="60">
        <v>41</v>
      </c>
      <c r="I39" s="61">
        <v>59</v>
      </c>
      <c r="J39" s="61">
        <v>2</v>
      </c>
      <c r="K39" s="62">
        <v>93</v>
      </c>
      <c r="L39" s="62">
        <v>9</v>
      </c>
      <c r="M39" s="63">
        <v>6</v>
      </c>
      <c r="N39" s="63">
        <v>96</v>
      </c>
      <c r="O39" s="64">
        <v>24</v>
      </c>
      <c r="P39" s="64">
        <v>10</v>
      </c>
      <c r="Q39" s="65">
        <v>102</v>
      </c>
      <c r="R39" s="65">
        <v>0</v>
      </c>
      <c r="S39" s="66">
        <v>101</v>
      </c>
      <c r="T39" s="66">
        <v>1</v>
      </c>
      <c r="U39" s="67">
        <v>66</v>
      </c>
      <c r="V39" s="67">
        <v>36</v>
      </c>
      <c r="W39" s="68">
        <v>65</v>
      </c>
      <c r="X39" s="68">
        <v>1</v>
      </c>
      <c r="Y39" s="69">
        <v>95</v>
      </c>
      <c r="Z39" s="69">
        <v>7</v>
      </c>
      <c r="AA39" s="70">
        <v>98</v>
      </c>
      <c r="AB39" s="70">
        <v>4</v>
      </c>
      <c r="AC39" s="71">
        <v>99</v>
      </c>
      <c r="AD39" s="71">
        <v>3</v>
      </c>
      <c r="AE39" s="75" t="s">
        <v>48</v>
      </c>
    </row>
    <row r="40" spans="1:31" s="20" customFormat="1" ht="19.5" hidden="1" customHeight="1">
      <c r="A40" s="80"/>
      <c r="B40" s="74">
        <f>SUM(B38:B39)</f>
        <v>102</v>
      </c>
      <c r="C40" s="74">
        <f t="shared" ref="C40:AD40" si="11">SUM(C38:C39)</f>
        <v>85</v>
      </c>
      <c r="D40" s="74">
        <f t="shared" si="11"/>
        <v>17</v>
      </c>
      <c r="E40" s="74">
        <f t="shared" si="11"/>
        <v>83</v>
      </c>
      <c r="F40" s="74">
        <f>SUM(F38:F39)</f>
        <v>2</v>
      </c>
      <c r="G40" s="74">
        <f t="shared" si="11"/>
        <v>61</v>
      </c>
      <c r="H40" s="74">
        <f t="shared" si="11"/>
        <v>41</v>
      </c>
      <c r="I40" s="74">
        <f t="shared" si="11"/>
        <v>59</v>
      </c>
      <c r="J40" s="74">
        <f t="shared" si="11"/>
        <v>2</v>
      </c>
      <c r="K40" s="74">
        <f t="shared" si="11"/>
        <v>93</v>
      </c>
      <c r="L40" s="74">
        <f t="shared" si="11"/>
        <v>9</v>
      </c>
      <c r="M40" s="74">
        <f t="shared" si="11"/>
        <v>6</v>
      </c>
      <c r="N40" s="74">
        <f t="shared" si="11"/>
        <v>96</v>
      </c>
      <c r="O40" s="74">
        <f t="shared" si="11"/>
        <v>24</v>
      </c>
      <c r="P40" s="74">
        <f t="shared" si="11"/>
        <v>10</v>
      </c>
      <c r="Q40" s="74">
        <f t="shared" si="11"/>
        <v>102</v>
      </c>
      <c r="R40" s="74">
        <f t="shared" si="11"/>
        <v>0</v>
      </c>
      <c r="S40" s="74">
        <f t="shared" si="11"/>
        <v>101</v>
      </c>
      <c r="T40" s="74">
        <f t="shared" si="11"/>
        <v>1</v>
      </c>
      <c r="U40" s="74">
        <f t="shared" si="11"/>
        <v>66</v>
      </c>
      <c r="V40" s="74">
        <f t="shared" si="11"/>
        <v>36</v>
      </c>
      <c r="W40" s="74">
        <f t="shared" si="11"/>
        <v>65</v>
      </c>
      <c r="X40" s="74">
        <f t="shared" si="11"/>
        <v>1</v>
      </c>
      <c r="Y40" s="74">
        <f t="shared" si="11"/>
        <v>95</v>
      </c>
      <c r="Z40" s="74">
        <f t="shared" si="11"/>
        <v>7</v>
      </c>
      <c r="AA40" s="74">
        <f t="shared" si="11"/>
        <v>98</v>
      </c>
      <c r="AB40" s="74">
        <f t="shared" si="11"/>
        <v>4</v>
      </c>
      <c r="AC40" s="74">
        <f t="shared" si="11"/>
        <v>99</v>
      </c>
      <c r="AD40" s="74">
        <f t="shared" si="11"/>
        <v>3</v>
      </c>
      <c r="AE40" s="77"/>
    </row>
    <row r="41" spans="1:31" s="20" customFormat="1" ht="19.5" hidden="1" customHeight="1">
      <c r="A41" s="78" t="s">
        <v>34</v>
      </c>
      <c r="B41" s="57"/>
      <c r="C41" s="58"/>
      <c r="D41" s="58"/>
      <c r="E41" s="59"/>
      <c r="F41" s="59"/>
      <c r="G41" s="60"/>
      <c r="H41" s="60"/>
      <c r="I41" s="61"/>
      <c r="J41" s="61"/>
      <c r="K41" s="62"/>
      <c r="L41" s="62"/>
      <c r="M41" s="63"/>
      <c r="N41" s="63"/>
      <c r="O41" s="64"/>
      <c r="P41" s="64"/>
      <c r="Q41" s="65"/>
      <c r="R41" s="65"/>
      <c r="S41" s="66"/>
      <c r="T41" s="66"/>
      <c r="U41" s="67"/>
      <c r="V41" s="67"/>
      <c r="W41" s="68"/>
      <c r="X41" s="68"/>
      <c r="Y41" s="69"/>
      <c r="Z41" s="69"/>
      <c r="AA41" s="70"/>
      <c r="AB41" s="70"/>
      <c r="AC41" s="71"/>
      <c r="AD41" s="71"/>
      <c r="AE41" s="77"/>
    </row>
    <row r="42" spans="1:31" s="20" customFormat="1" ht="19.5" hidden="1" customHeight="1">
      <c r="A42" s="79"/>
      <c r="B42" s="57">
        <v>84</v>
      </c>
      <c r="C42" s="58">
        <v>77</v>
      </c>
      <c r="D42" s="58">
        <v>7</v>
      </c>
      <c r="E42" s="59">
        <v>76</v>
      </c>
      <c r="F42" s="59">
        <v>1</v>
      </c>
      <c r="G42" s="60">
        <v>66</v>
      </c>
      <c r="H42" s="60">
        <v>18</v>
      </c>
      <c r="I42" s="61">
        <v>66</v>
      </c>
      <c r="J42" s="61">
        <v>0</v>
      </c>
      <c r="K42" s="62">
        <v>82</v>
      </c>
      <c r="L42" s="62">
        <v>2</v>
      </c>
      <c r="M42" s="63">
        <v>8</v>
      </c>
      <c r="N42" s="63">
        <v>76</v>
      </c>
      <c r="O42" s="64">
        <v>31</v>
      </c>
      <c r="P42" s="64">
        <v>6</v>
      </c>
      <c r="Q42" s="65">
        <v>84</v>
      </c>
      <c r="R42" s="65">
        <v>0</v>
      </c>
      <c r="S42" s="66">
        <v>84</v>
      </c>
      <c r="T42" s="66">
        <v>0</v>
      </c>
      <c r="U42" s="67">
        <v>69</v>
      </c>
      <c r="V42" s="67">
        <v>15</v>
      </c>
      <c r="W42" s="68">
        <v>68</v>
      </c>
      <c r="X42" s="68">
        <v>1</v>
      </c>
      <c r="Y42" s="69">
        <v>81</v>
      </c>
      <c r="Z42" s="69">
        <v>3</v>
      </c>
      <c r="AA42" s="70">
        <v>84</v>
      </c>
      <c r="AB42" s="70">
        <v>0</v>
      </c>
      <c r="AC42" s="71">
        <v>84</v>
      </c>
      <c r="AD42" s="71">
        <v>0</v>
      </c>
      <c r="AE42" s="75" t="s">
        <v>49</v>
      </c>
    </row>
    <row r="43" spans="1:31" s="20" customFormat="1" ht="19.5" hidden="1" customHeight="1">
      <c r="A43" s="80"/>
      <c r="B43" s="74">
        <f>SUM(B41:B42)</f>
        <v>84</v>
      </c>
      <c r="C43" s="74">
        <f t="shared" ref="C43:AD43" si="12">SUM(C41:C42)</f>
        <v>77</v>
      </c>
      <c r="D43" s="74">
        <f t="shared" si="12"/>
        <v>7</v>
      </c>
      <c r="E43" s="74">
        <f t="shared" si="12"/>
        <v>76</v>
      </c>
      <c r="F43" s="74">
        <f>SUM(F41:F42)</f>
        <v>1</v>
      </c>
      <c r="G43" s="74">
        <f t="shared" si="12"/>
        <v>66</v>
      </c>
      <c r="H43" s="74">
        <f t="shared" si="12"/>
        <v>18</v>
      </c>
      <c r="I43" s="74">
        <f t="shared" si="12"/>
        <v>66</v>
      </c>
      <c r="J43" s="74">
        <f t="shared" si="12"/>
        <v>0</v>
      </c>
      <c r="K43" s="74">
        <f t="shared" si="12"/>
        <v>82</v>
      </c>
      <c r="L43" s="74">
        <f t="shared" si="12"/>
        <v>2</v>
      </c>
      <c r="M43" s="74">
        <f t="shared" si="12"/>
        <v>8</v>
      </c>
      <c r="N43" s="74">
        <f t="shared" si="12"/>
        <v>76</v>
      </c>
      <c r="O43" s="74">
        <f t="shared" si="12"/>
        <v>31</v>
      </c>
      <c r="P43" s="74">
        <f t="shared" si="12"/>
        <v>6</v>
      </c>
      <c r="Q43" s="74">
        <f t="shared" si="12"/>
        <v>84</v>
      </c>
      <c r="R43" s="74">
        <f t="shared" si="12"/>
        <v>0</v>
      </c>
      <c r="S43" s="74">
        <f t="shared" si="12"/>
        <v>84</v>
      </c>
      <c r="T43" s="74">
        <f t="shared" si="12"/>
        <v>0</v>
      </c>
      <c r="U43" s="74">
        <f t="shared" si="12"/>
        <v>69</v>
      </c>
      <c r="V43" s="74">
        <f t="shared" si="12"/>
        <v>15</v>
      </c>
      <c r="W43" s="74">
        <f t="shared" si="12"/>
        <v>68</v>
      </c>
      <c r="X43" s="74">
        <f t="shared" si="12"/>
        <v>1</v>
      </c>
      <c r="Y43" s="74">
        <f t="shared" si="12"/>
        <v>81</v>
      </c>
      <c r="Z43" s="74">
        <f t="shared" si="12"/>
        <v>3</v>
      </c>
      <c r="AA43" s="74">
        <f t="shared" si="12"/>
        <v>84</v>
      </c>
      <c r="AB43" s="74">
        <f t="shared" si="12"/>
        <v>0</v>
      </c>
      <c r="AC43" s="74">
        <f t="shared" si="12"/>
        <v>84</v>
      </c>
      <c r="AD43" s="74">
        <f t="shared" si="12"/>
        <v>0</v>
      </c>
      <c r="AE43" s="77"/>
    </row>
    <row r="44" spans="1:31" s="20" customFormat="1" ht="19.5" hidden="1" customHeight="1">
      <c r="A44" s="78" t="s">
        <v>35</v>
      </c>
      <c r="B44" s="57"/>
      <c r="C44" s="58"/>
      <c r="D44" s="58"/>
      <c r="E44" s="59"/>
      <c r="F44" s="59"/>
      <c r="G44" s="60"/>
      <c r="H44" s="60"/>
      <c r="I44" s="61"/>
      <c r="J44" s="61"/>
      <c r="K44" s="62"/>
      <c r="L44" s="62"/>
      <c r="M44" s="63"/>
      <c r="N44" s="63"/>
      <c r="O44" s="64"/>
      <c r="P44" s="64"/>
      <c r="Q44" s="65"/>
      <c r="R44" s="65"/>
      <c r="S44" s="66"/>
      <c r="T44" s="66"/>
      <c r="U44" s="67"/>
      <c r="V44" s="67"/>
      <c r="W44" s="68"/>
      <c r="X44" s="68"/>
      <c r="Y44" s="69"/>
      <c r="Z44" s="69"/>
      <c r="AA44" s="70"/>
      <c r="AB44" s="70"/>
      <c r="AC44" s="71"/>
      <c r="AD44" s="71"/>
      <c r="AE44" s="77"/>
    </row>
    <row r="45" spans="1:31" s="20" customFormat="1" ht="19.5" hidden="1" customHeight="1">
      <c r="A45" s="79"/>
      <c r="B45" s="57">
        <v>75</v>
      </c>
      <c r="C45" s="58">
        <v>69</v>
      </c>
      <c r="D45" s="58">
        <v>6</v>
      </c>
      <c r="E45" s="59">
        <v>68</v>
      </c>
      <c r="F45" s="59">
        <v>1</v>
      </c>
      <c r="G45" s="60">
        <v>56</v>
      </c>
      <c r="H45" s="60">
        <v>19</v>
      </c>
      <c r="I45" s="61">
        <v>55</v>
      </c>
      <c r="J45" s="61">
        <v>1</v>
      </c>
      <c r="K45" s="62">
        <v>73</v>
      </c>
      <c r="L45" s="62">
        <v>2</v>
      </c>
      <c r="M45" s="63">
        <v>4</v>
      </c>
      <c r="N45" s="63">
        <v>71</v>
      </c>
      <c r="O45" s="64">
        <v>37</v>
      </c>
      <c r="P45" s="64">
        <v>3</v>
      </c>
      <c r="Q45" s="65">
        <v>75</v>
      </c>
      <c r="R45" s="65">
        <v>0</v>
      </c>
      <c r="S45" s="66">
        <v>75</v>
      </c>
      <c r="T45" s="66">
        <v>0</v>
      </c>
      <c r="U45" s="67">
        <v>57</v>
      </c>
      <c r="V45" s="67">
        <v>18</v>
      </c>
      <c r="W45" s="68">
        <v>56</v>
      </c>
      <c r="X45" s="68">
        <v>1</v>
      </c>
      <c r="Y45" s="69">
        <v>74</v>
      </c>
      <c r="Z45" s="69">
        <v>1</v>
      </c>
      <c r="AA45" s="70">
        <v>75</v>
      </c>
      <c r="AB45" s="70">
        <v>0</v>
      </c>
      <c r="AC45" s="71">
        <v>75</v>
      </c>
      <c r="AD45" s="71">
        <v>1</v>
      </c>
      <c r="AE45" s="75" t="s">
        <v>50</v>
      </c>
    </row>
    <row r="46" spans="1:31" s="20" customFormat="1" ht="19.5" hidden="1" customHeight="1">
      <c r="A46" s="80"/>
      <c r="B46" s="74">
        <f>SUM(B44:B45)</f>
        <v>75</v>
      </c>
      <c r="C46" s="74">
        <f t="shared" ref="C46:AD46" si="13">SUM(C44:C45)</f>
        <v>69</v>
      </c>
      <c r="D46" s="74">
        <f t="shared" si="13"/>
        <v>6</v>
      </c>
      <c r="E46" s="74">
        <f t="shared" si="13"/>
        <v>68</v>
      </c>
      <c r="F46" s="74">
        <f>SUM(F44:F45)</f>
        <v>1</v>
      </c>
      <c r="G46" s="74">
        <f t="shared" si="13"/>
        <v>56</v>
      </c>
      <c r="H46" s="74">
        <f t="shared" si="13"/>
        <v>19</v>
      </c>
      <c r="I46" s="74">
        <f t="shared" si="13"/>
        <v>55</v>
      </c>
      <c r="J46" s="74">
        <f t="shared" si="13"/>
        <v>1</v>
      </c>
      <c r="K46" s="74">
        <f t="shared" si="13"/>
        <v>73</v>
      </c>
      <c r="L46" s="74">
        <f t="shared" si="13"/>
        <v>2</v>
      </c>
      <c r="M46" s="74">
        <f t="shared" si="13"/>
        <v>4</v>
      </c>
      <c r="N46" s="74">
        <f t="shared" si="13"/>
        <v>71</v>
      </c>
      <c r="O46" s="74">
        <f t="shared" si="13"/>
        <v>37</v>
      </c>
      <c r="P46" s="74">
        <f t="shared" si="13"/>
        <v>3</v>
      </c>
      <c r="Q46" s="74">
        <f t="shared" si="13"/>
        <v>75</v>
      </c>
      <c r="R46" s="74">
        <f t="shared" si="13"/>
        <v>0</v>
      </c>
      <c r="S46" s="74">
        <f t="shared" si="13"/>
        <v>75</v>
      </c>
      <c r="T46" s="74">
        <f t="shared" si="13"/>
        <v>0</v>
      </c>
      <c r="U46" s="74">
        <f t="shared" si="13"/>
        <v>57</v>
      </c>
      <c r="V46" s="74">
        <f t="shared" si="13"/>
        <v>18</v>
      </c>
      <c r="W46" s="74">
        <f t="shared" si="13"/>
        <v>56</v>
      </c>
      <c r="X46" s="74">
        <f t="shared" si="13"/>
        <v>1</v>
      </c>
      <c r="Y46" s="74">
        <f t="shared" si="13"/>
        <v>74</v>
      </c>
      <c r="Z46" s="74">
        <f t="shared" si="13"/>
        <v>1</v>
      </c>
      <c r="AA46" s="74">
        <f t="shared" si="13"/>
        <v>75</v>
      </c>
      <c r="AB46" s="74">
        <f t="shared" si="13"/>
        <v>0</v>
      </c>
      <c r="AC46" s="74">
        <v>74</v>
      </c>
      <c r="AD46" s="74">
        <f t="shared" si="13"/>
        <v>1</v>
      </c>
      <c r="AE46" s="77"/>
    </row>
    <row r="47" spans="1:31" s="20" customFormat="1" ht="19.5" hidden="1" customHeight="1">
      <c r="A47" s="78" t="s">
        <v>36</v>
      </c>
      <c r="B47" s="57"/>
      <c r="C47" s="58"/>
      <c r="D47" s="58"/>
      <c r="E47" s="59"/>
      <c r="F47" s="59"/>
      <c r="G47" s="60"/>
      <c r="H47" s="60"/>
      <c r="I47" s="61"/>
      <c r="J47" s="61"/>
      <c r="K47" s="62"/>
      <c r="L47" s="62"/>
      <c r="M47" s="63"/>
      <c r="N47" s="63"/>
      <c r="O47" s="64"/>
      <c r="P47" s="64"/>
      <c r="Q47" s="65"/>
      <c r="R47" s="65"/>
      <c r="S47" s="66"/>
      <c r="T47" s="66"/>
      <c r="U47" s="67"/>
      <c r="V47" s="67"/>
      <c r="W47" s="68"/>
      <c r="X47" s="68"/>
      <c r="Y47" s="69"/>
      <c r="Z47" s="69"/>
      <c r="AA47" s="70"/>
      <c r="AB47" s="70"/>
      <c r="AC47" s="71"/>
      <c r="AD47" s="71"/>
      <c r="AE47" s="77"/>
    </row>
    <row r="48" spans="1:31" s="20" customFormat="1" ht="19.5" hidden="1" customHeight="1">
      <c r="A48" s="79"/>
      <c r="B48" s="57">
        <v>117</v>
      </c>
      <c r="C48" s="58">
        <v>104</v>
      </c>
      <c r="D48" s="58">
        <v>13</v>
      </c>
      <c r="E48" s="59">
        <v>103</v>
      </c>
      <c r="F48" s="59">
        <v>1</v>
      </c>
      <c r="G48" s="60">
        <v>83</v>
      </c>
      <c r="H48" s="60">
        <v>34</v>
      </c>
      <c r="I48" s="61">
        <v>81</v>
      </c>
      <c r="J48" s="61">
        <v>2</v>
      </c>
      <c r="K48" s="62">
        <v>113</v>
      </c>
      <c r="L48" s="62">
        <v>4</v>
      </c>
      <c r="M48" s="63">
        <v>5</v>
      </c>
      <c r="N48" s="63">
        <v>112</v>
      </c>
      <c r="O48" s="64">
        <v>34</v>
      </c>
      <c r="P48" s="64">
        <v>4</v>
      </c>
      <c r="Q48" s="65">
        <v>116</v>
      </c>
      <c r="R48" s="65">
        <v>1</v>
      </c>
      <c r="S48" s="66">
        <v>116</v>
      </c>
      <c r="T48" s="66">
        <v>1</v>
      </c>
      <c r="U48" s="67">
        <v>78</v>
      </c>
      <c r="V48" s="67">
        <v>39</v>
      </c>
      <c r="W48" s="68">
        <v>78</v>
      </c>
      <c r="X48" s="68">
        <v>0</v>
      </c>
      <c r="Y48" s="69">
        <v>109</v>
      </c>
      <c r="Z48" s="69">
        <v>8</v>
      </c>
      <c r="AA48" s="70">
        <v>114</v>
      </c>
      <c r="AB48" s="70">
        <v>3</v>
      </c>
      <c r="AC48" s="71">
        <v>115</v>
      </c>
      <c r="AD48" s="71">
        <v>2</v>
      </c>
      <c r="AE48" s="75" t="s">
        <v>51</v>
      </c>
    </row>
    <row r="49" spans="1:55" s="20" customFormat="1" ht="19.5" hidden="1" customHeight="1">
      <c r="A49" s="80"/>
      <c r="B49" s="74">
        <f>SUM(B47:B48)</f>
        <v>117</v>
      </c>
      <c r="C49" s="74">
        <f t="shared" ref="C49:AD49" si="14">SUM(C47:C48)</f>
        <v>104</v>
      </c>
      <c r="D49" s="74">
        <f t="shared" si="14"/>
        <v>13</v>
      </c>
      <c r="E49" s="74">
        <f t="shared" si="14"/>
        <v>103</v>
      </c>
      <c r="F49" s="74">
        <f>SUM(F47:F48)</f>
        <v>1</v>
      </c>
      <c r="G49" s="74">
        <f t="shared" si="14"/>
        <v>83</v>
      </c>
      <c r="H49" s="74">
        <f t="shared" si="14"/>
        <v>34</v>
      </c>
      <c r="I49" s="74">
        <f t="shared" si="14"/>
        <v>81</v>
      </c>
      <c r="J49" s="74">
        <f t="shared" si="14"/>
        <v>2</v>
      </c>
      <c r="K49" s="74">
        <f t="shared" si="14"/>
        <v>113</v>
      </c>
      <c r="L49" s="74">
        <f t="shared" si="14"/>
        <v>4</v>
      </c>
      <c r="M49" s="74">
        <f t="shared" si="14"/>
        <v>5</v>
      </c>
      <c r="N49" s="74">
        <f t="shared" si="14"/>
        <v>112</v>
      </c>
      <c r="O49" s="74">
        <f t="shared" si="14"/>
        <v>34</v>
      </c>
      <c r="P49" s="74">
        <f t="shared" si="14"/>
        <v>4</v>
      </c>
      <c r="Q49" s="74">
        <f t="shared" si="14"/>
        <v>116</v>
      </c>
      <c r="R49" s="74">
        <f t="shared" si="14"/>
        <v>1</v>
      </c>
      <c r="S49" s="74">
        <f t="shared" si="14"/>
        <v>116</v>
      </c>
      <c r="T49" s="74">
        <f t="shared" si="14"/>
        <v>1</v>
      </c>
      <c r="U49" s="74">
        <f t="shared" si="14"/>
        <v>78</v>
      </c>
      <c r="V49" s="74">
        <f t="shared" si="14"/>
        <v>39</v>
      </c>
      <c r="W49" s="74">
        <f t="shared" si="14"/>
        <v>78</v>
      </c>
      <c r="X49" s="74">
        <f t="shared" si="14"/>
        <v>0</v>
      </c>
      <c r="Y49" s="74">
        <f t="shared" si="14"/>
        <v>109</v>
      </c>
      <c r="Z49" s="74">
        <f t="shared" si="14"/>
        <v>8</v>
      </c>
      <c r="AA49" s="74">
        <f t="shared" si="14"/>
        <v>114</v>
      </c>
      <c r="AB49" s="74">
        <f t="shared" si="14"/>
        <v>3</v>
      </c>
      <c r="AC49" s="74">
        <f>SUM(AC47:AC48)</f>
        <v>115</v>
      </c>
      <c r="AD49" s="74">
        <f t="shared" si="14"/>
        <v>2</v>
      </c>
      <c r="AE49" s="77"/>
    </row>
    <row r="50" spans="1:55" s="20" customFormat="1" ht="19.5" hidden="1" customHeight="1">
      <c r="A50" s="78" t="s">
        <v>37</v>
      </c>
      <c r="B50" s="57"/>
      <c r="C50" s="58"/>
      <c r="D50" s="58"/>
      <c r="E50" s="59"/>
      <c r="F50" s="59"/>
      <c r="G50" s="60"/>
      <c r="H50" s="60"/>
      <c r="I50" s="61"/>
      <c r="J50" s="61"/>
      <c r="K50" s="62"/>
      <c r="L50" s="62"/>
      <c r="M50" s="63"/>
      <c r="N50" s="63"/>
      <c r="O50" s="64"/>
      <c r="P50" s="64"/>
      <c r="Q50" s="65"/>
      <c r="R50" s="65"/>
      <c r="S50" s="66"/>
      <c r="T50" s="66"/>
      <c r="U50" s="67"/>
      <c r="V50" s="67"/>
      <c r="W50" s="68"/>
      <c r="X50" s="68"/>
      <c r="Y50" s="69"/>
      <c r="Z50" s="69"/>
      <c r="AA50" s="70"/>
      <c r="AB50" s="70"/>
      <c r="AC50" s="71"/>
      <c r="AD50" s="71"/>
      <c r="AE50" s="77"/>
    </row>
    <row r="51" spans="1:55" s="20" customFormat="1" ht="19.5" hidden="1" customHeight="1">
      <c r="A51" s="79"/>
      <c r="B51" s="57">
        <v>106</v>
      </c>
      <c r="C51" s="58">
        <v>98</v>
      </c>
      <c r="D51" s="58">
        <v>8</v>
      </c>
      <c r="E51" s="59">
        <v>93</v>
      </c>
      <c r="F51" s="59">
        <v>5</v>
      </c>
      <c r="G51" s="60">
        <v>86</v>
      </c>
      <c r="H51" s="60">
        <v>20</v>
      </c>
      <c r="I51" s="61">
        <v>84</v>
      </c>
      <c r="J51" s="61">
        <v>2</v>
      </c>
      <c r="K51" s="62">
        <v>102</v>
      </c>
      <c r="L51" s="62">
        <v>4</v>
      </c>
      <c r="M51" s="63">
        <v>9</v>
      </c>
      <c r="N51" s="63">
        <v>97</v>
      </c>
      <c r="O51" s="64">
        <v>53</v>
      </c>
      <c r="P51" s="64">
        <v>7</v>
      </c>
      <c r="Q51" s="65">
        <v>103</v>
      </c>
      <c r="R51" s="65">
        <v>3</v>
      </c>
      <c r="S51" s="66">
        <v>104</v>
      </c>
      <c r="T51" s="66">
        <v>2</v>
      </c>
      <c r="U51" s="67">
        <v>81</v>
      </c>
      <c r="V51" s="67">
        <v>25</v>
      </c>
      <c r="W51" s="68">
        <v>80</v>
      </c>
      <c r="X51" s="68">
        <v>1</v>
      </c>
      <c r="Y51" s="69">
        <v>102</v>
      </c>
      <c r="Z51" s="69">
        <v>4</v>
      </c>
      <c r="AA51" s="70">
        <v>104</v>
      </c>
      <c r="AB51" s="70">
        <v>2</v>
      </c>
      <c r="AC51" s="71">
        <v>101</v>
      </c>
      <c r="AD51" s="71">
        <v>5</v>
      </c>
      <c r="AE51" s="75" t="s">
        <v>52</v>
      </c>
    </row>
    <row r="52" spans="1:55" s="20" customFormat="1" ht="19.5" hidden="1" customHeight="1">
      <c r="A52" s="80"/>
      <c r="B52" s="74">
        <f>SUM(B50:B51)</f>
        <v>106</v>
      </c>
      <c r="C52" s="74">
        <f t="shared" ref="C52:AD52" si="15">SUM(C50:C51)</f>
        <v>98</v>
      </c>
      <c r="D52" s="74">
        <f t="shared" si="15"/>
        <v>8</v>
      </c>
      <c r="E52" s="74">
        <f t="shared" si="15"/>
        <v>93</v>
      </c>
      <c r="F52" s="74">
        <f>SUM(F50:F51)</f>
        <v>5</v>
      </c>
      <c r="G52" s="74">
        <f t="shared" si="15"/>
        <v>86</v>
      </c>
      <c r="H52" s="74">
        <f t="shared" si="15"/>
        <v>20</v>
      </c>
      <c r="I52" s="74">
        <f t="shared" si="15"/>
        <v>84</v>
      </c>
      <c r="J52" s="74">
        <f t="shared" si="15"/>
        <v>2</v>
      </c>
      <c r="K52" s="74">
        <f t="shared" si="15"/>
        <v>102</v>
      </c>
      <c r="L52" s="74">
        <f t="shared" si="15"/>
        <v>4</v>
      </c>
      <c r="M52" s="74">
        <f t="shared" si="15"/>
        <v>9</v>
      </c>
      <c r="N52" s="74">
        <f t="shared" si="15"/>
        <v>97</v>
      </c>
      <c r="O52" s="74">
        <f t="shared" si="15"/>
        <v>53</v>
      </c>
      <c r="P52" s="74">
        <f t="shared" si="15"/>
        <v>7</v>
      </c>
      <c r="Q52" s="74">
        <f t="shared" si="15"/>
        <v>103</v>
      </c>
      <c r="R52" s="74">
        <f t="shared" si="15"/>
        <v>3</v>
      </c>
      <c r="S52" s="74">
        <f t="shared" si="15"/>
        <v>104</v>
      </c>
      <c r="T52" s="74">
        <f t="shared" si="15"/>
        <v>2</v>
      </c>
      <c r="U52" s="74">
        <f t="shared" si="15"/>
        <v>81</v>
      </c>
      <c r="V52" s="74">
        <f t="shared" si="15"/>
        <v>25</v>
      </c>
      <c r="W52" s="74">
        <f t="shared" si="15"/>
        <v>80</v>
      </c>
      <c r="X52" s="74">
        <f t="shared" si="15"/>
        <v>1</v>
      </c>
      <c r="Y52" s="74">
        <f t="shared" si="15"/>
        <v>102</v>
      </c>
      <c r="Z52" s="74">
        <f t="shared" si="15"/>
        <v>4</v>
      </c>
      <c r="AA52" s="74">
        <f t="shared" si="15"/>
        <v>104</v>
      </c>
      <c r="AB52" s="74">
        <f t="shared" si="15"/>
        <v>2</v>
      </c>
      <c r="AC52" s="74">
        <f t="shared" si="15"/>
        <v>101</v>
      </c>
      <c r="AD52" s="74">
        <f t="shared" si="15"/>
        <v>5</v>
      </c>
      <c r="AE52" s="77"/>
    </row>
    <row r="53" spans="1:55" s="73" customFormat="1" ht="27" customHeight="1"/>
    <row r="54" spans="1:55" s="73" customFormat="1"/>
    <row r="55" spans="1:55" s="73" customFormat="1"/>
    <row r="56" spans="1:55" s="73" customFormat="1" ht="24.75" customHeight="1"/>
    <row r="57" spans="1:55" s="73" customFormat="1" ht="25.5" customHeight="1"/>
    <row r="58" spans="1:55" s="73" customFormat="1" ht="23.25" customHeight="1"/>
    <row r="59" spans="1:55" s="73" customFormat="1" ht="25.5" customHeight="1"/>
    <row r="60" spans="1:55">
      <c r="A60" s="7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ht="25.5" customHeight="1">
      <c r="A61" s="7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ht="25.5" customHeight="1">
      <c r="A62" s="7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c r="A63" s="7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ht="26.25" customHeight="1">
      <c r="A64" s="7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c r="A65" s="73"/>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c r="A66" s="73"/>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c r="A67" s="73"/>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c r="A68" s="73"/>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c r="A69" s="73"/>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c r="A70" s="73"/>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c r="A71" s="73"/>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c r="A72" s="73"/>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c r="A73" s="73"/>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c r="A74" s="73"/>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c r="A75" s="73"/>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c r="A76" s="73"/>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c r="A77" s="73"/>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c r="A78" s="73"/>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c r="A79" s="73"/>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c r="A80" s="73"/>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c r="A81" s="73"/>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c r="A82" s="73"/>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c r="A83" s="73"/>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ht="47.25" customHeight="1">
      <c r="A84" s="73"/>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c r="A85" s="73"/>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c r="A86" s="73"/>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c r="A87" s="73"/>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c r="A88" s="73"/>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c r="A89" s="73"/>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c r="A90" s="73"/>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sheetData>
  <mergeCells count="34">
    <mergeCell ref="A1:AE1"/>
    <mergeCell ref="A2:A3"/>
    <mergeCell ref="B2:B3"/>
    <mergeCell ref="C2:D2"/>
    <mergeCell ref="E2:F2"/>
    <mergeCell ref="G2:H2"/>
    <mergeCell ref="I2:J2"/>
    <mergeCell ref="K2:L2"/>
    <mergeCell ref="M2:N2"/>
    <mergeCell ref="O2:P2"/>
    <mergeCell ref="Q2:R2"/>
    <mergeCell ref="S2:T2"/>
    <mergeCell ref="AC2:AD2"/>
    <mergeCell ref="Y2:Z2"/>
    <mergeCell ref="AA2:AB2"/>
    <mergeCell ref="U2:V2"/>
    <mergeCell ref="A26:A28"/>
    <mergeCell ref="A32:A34"/>
    <mergeCell ref="W2:X2"/>
    <mergeCell ref="A23:A25"/>
    <mergeCell ref="A29:A31"/>
    <mergeCell ref="A4:AE4"/>
    <mergeCell ref="A5:A7"/>
    <mergeCell ref="A17:A19"/>
    <mergeCell ref="A20:A22"/>
    <mergeCell ref="A14:A16"/>
    <mergeCell ref="A8:A10"/>
    <mergeCell ref="A11:A13"/>
    <mergeCell ref="A50:A52"/>
    <mergeCell ref="A35:A37"/>
    <mergeCell ref="A38:A40"/>
    <mergeCell ref="A41:A43"/>
    <mergeCell ref="A44:A46"/>
    <mergeCell ref="A47:A4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Белгородский р-н</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Воронова Екатерина</cp:lastModifiedBy>
  <dcterms:created xsi:type="dcterms:W3CDTF">2018-10-24T07:20:19Z</dcterms:created>
  <dcterms:modified xsi:type="dcterms:W3CDTF">2021-01-27T07:37:43Z</dcterms:modified>
</cp:coreProperties>
</file>